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zdzupanija1-my.sharepoint.com/personal/marina_viduka_zadarska-zupanija_hr/Documents/Dokumenti/JAVNA NABAVA/2025/Jednostavna nabava/SŠ Gračac linija istok/1. ZA JAVNU linija istok 1, sjever 2, zapad 3/poslano JN/"/>
    </mc:Choice>
  </mc:AlternateContent>
  <xr:revisionPtr revIDLastSave="73" documentId="11_6E081DF292A08BC4A624542FFA42F550D0716FEE" xr6:coauthVersionLast="47" xr6:coauthVersionMax="47" xr10:uidLastSave="{73F1FA01-85B8-4A76-98B4-7155D544C5F0}"/>
  <bookViews>
    <workbookView xWindow="1845" yWindow="330" windowWidth="24285" windowHeight="14565" xr2:uid="{00000000-000D-0000-FFFF-FFFF00000000}"/>
  </bookViews>
  <sheets>
    <sheet name="TROŠKOVNIK " sheetId="2" r:id="rId1"/>
    <sheet name="TEHNIČKE SPECIFIKACIJE" sheetId="1" r:id="rId2"/>
    <sheet name="List3" sheetId="3" r:id="rId3"/>
  </sheets>
  <definedNames>
    <definedName name="_xlnm.Print_Area" localSheetId="1">'TEHNIČKE SPECIFIKACIJE'!$A$1:$E$16</definedName>
    <definedName name="_xlnm.Print_Area" localSheetId="0">'TROŠKOVNIK 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I5" i="2" s="1"/>
  <c r="H6" i="2"/>
  <c r="I6" i="2" s="1"/>
  <c r="H4" i="2"/>
  <c r="I4" i="2" s="1"/>
  <c r="G5" i="2"/>
  <c r="G6" i="2"/>
  <c r="G4" i="2"/>
  <c r="I7" i="2" l="1"/>
  <c r="H7" i="2"/>
</calcChain>
</file>

<file path=xl/sharedStrings.xml><?xml version="1.0" encoding="utf-8"?>
<sst xmlns="http://schemas.openxmlformats.org/spreadsheetml/2006/main" count="37" uniqueCount="32">
  <si>
    <t>vrijeme polaska</t>
  </si>
  <si>
    <t>Relacije</t>
  </si>
  <si>
    <t>Broj potrebnih vozila:</t>
  </si>
  <si>
    <t>broj učenika po relaciji</t>
  </si>
  <si>
    <t xml:space="preserve">TEHNIČKE SPECIFIKACIJE </t>
  </si>
  <si>
    <t>Redni broj</t>
  </si>
  <si>
    <t>1.</t>
  </si>
  <si>
    <t>Udaljenost prijevoza u jednom smjeru (km)</t>
  </si>
  <si>
    <t xml:space="preserve">vrijeme povratka </t>
  </si>
  <si>
    <t xml:space="preserve">Broj učenika </t>
  </si>
  <si>
    <t xml:space="preserve">Relacija </t>
  </si>
  <si>
    <t>Udaljenost u km (brojčana)</t>
  </si>
  <si>
    <t>ukupno</t>
  </si>
  <si>
    <t>07:30</t>
  </si>
  <si>
    <t>14:30</t>
  </si>
  <si>
    <t>Dnevna cijena karte u oba pravca s PDV-om</t>
  </si>
  <si>
    <t>Ime i prezime odgovorne osobe ponuditelja: ______________________________________________</t>
  </si>
  <si>
    <t>Potpis odgovorne osobe ponuditelja:  _________________________________________________</t>
  </si>
  <si>
    <t>2.</t>
  </si>
  <si>
    <t>Prosječan broj dana nastave do okončanja postupka</t>
  </si>
  <si>
    <t>Mjesečna cijena učeničkog pokaza na bazi 22 radna dana s PDV-om (kolona 6x 22 radna dana)</t>
  </si>
  <si>
    <t>Osredci - Gračac</t>
  </si>
  <si>
    <t>3.</t>
  </si>
  <si>
    <t xml:space="preserve">Neteka - Gračac </t>
  </si>
  <si>
    <t>07:15</t>
  </si>
  <si>
    <t>07:25</t>
  </si>
  <si>
    <t xml:space="preserve">Begluci - Gračac </t>
  </si>
  <si>
    <t>U ________________, dana_______________2025. godine</t>
  </si>
  <si>
    <t>Ukupna cijena za školsku godinu 2025./2026. s PDV-om                                     (kolona 4 x kolona 5 x kolona 6)</t>
  </si>
  <si>
    <t>Ukupna cijena za školsku godinu 2025./2026. bez PDV-om (kolona 8 : 1,25)</t>
  </si>
  <si>
    <t>TROŠKOVNIK                                                                                                                                                                                   PRIJEVOZ UČENIKA SREDNJE ŠKOLE GRAČAC, GRAČAC, LINIJA ISTOK</t>
  </si>
  <si>
    <t>PRIJEVOZ UČENIKA SREDNJE ŠKOLE GRAČAC,  GRAČAC, LINIJA ISTOK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</si>
</sst>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2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1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4" fontId="3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1" fontId="3" fillId="5" borderId="1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view="pageBreakPreview" zoomScaleNormal="100" zoomScaleSheetLayoutView="100" workbookViewId="0">
      <selection activeCell="A11" sqref="A11:XFD11"/>
    </sheetView>
  </sheetViews>
  <sheetFormatPr defaultRowHeight="15" x14ac:dyDescent="0.25"/>
  <cols>
    <col min="2" max="2" width="21.7109375" customWidth="1"/>
    <col min="3" max="3" width="11" customWidth="1"/>
    <col min="4" max="4" width="9.28515625" customWidth="1"/>
    <col min="5" max="5" width="14.85546875" customWidth="1"/>
    <col min="6" max="6" width="13" customWidth="1"/>
    <col min="7" max="7" width="32.42578125" customWidth="1"/>
    <col min="8" max="8" width="31.7109375" customWidth="1"/>
    <col min="9" max="9" width="28.85546875" style="7" customWidth="1"/>
  </cols>
  <sheetData>
    <row r="1" spans="1:9" ht="75" customHeight="1" thickBot="1" x14ac:dyDescent="0.3">
      <c r="A1" s="34" t="s">
        <v>30</v>
      </c>
      <c r="B1" s="34"/>
      <c r="C1" s="34"/>
      <c r="D1" s="34"/>
      <c r="E1" s="34"/>
      <c r="F1" s="34"/>
      <c r="G1" s="34"/>
      <c r="H1" s="34"/>
    </row>
    <row r="2" spans="1:9" ht="96" customHeight="1" x14ac:dyDescent="0.25">
      <c r="A2" s="9" t="s">
        <v>5</v>
      </c>
      <c r="B2" s="10" t="s">
        <v>10</v>
      </c>
      <c r="C2" s="10" t="s">
        <v>11</v>
      </c>
      <c r="D2" s="10" t="s">
        <v>9</v>
      </c>
      <c r="E2" s="10" t="s">
        <v>19</v>
      </c>
      <c r="F2" s="10" t="s">
        <v>15</v>
      </c>
      <c r="G2" s="10" t="s">
        <v>20</v>
      </c>
      <c r="H2" s="10" t="s">
        <v>28</v>
      </c>
      <c r="I2" s="10" t="s">
        <v>29</v>
      </c>
    </row>
    <row r="3" spans="1:9" x14ac:dyDescent="0.25">
      <c r="A3" s="11">
        <v>1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</row>
    <row r="4" spans="1:9" ht="24.95" customHeight="1" x14ac:dyDescent="0.25">
      <c r="A4" s="21" t="s">
        <v>6</v>
      </c>
      <c r="B4" s="13" t="s">
        <v>26</v>
      </c>
      <c r="C4" s="18">
        <v>48.1</v>
      </c>
      <c r="D4" s="23">
        <v>1</v>
      </c>
      <c r="E4" s="23">
        <v>119</v>
      </c>
      <c r="F4" s="18"/>
      <c r="G4" s="18">
        <f>F4*22</f>
        <v>0</v>
      </c>
      <c r="H4" s="18">
        <f>D4*E4*F4</f>
        <v>0</v>
      </c>
      <c r="I4" s="18">
        <f>H4/1.25</f>
        <v>0</v>
      </c>
    </row>
    <row r="5" spans="1:9" ht="24.95" customHeight="1" x14ac:dyDescent="0.25">
      <c r="A5" s="21" t="s">
        <v>18</v>
      </c>
      <c r="B5" s="13" t="s">
        <v>23</v>
      </c>
      <c r="C5" s="18">
        <v>39.5</v>
      </c>
      <c r="D5" s="23">
        <v>1</v>
      </c>
      <c r="E5" s="23">
        <v>119</v>
      </c>
      <c r="F5" s="18"/>
      <c r="G5" s="18">
        <f t="shared" ref="G5:G6" si="0">F5*22</f>
        <v>0</v>
      </c>
      <c r="H5" s="18">
        <f t="shared" ref="H5:H6" si="1">D5*E5*F5</f>
        <v>0</v>
      </c>
      <c r="I5" s="18">
        <f t="shared" ref="I5:I6" si="2">H5/1.25</f>
        <v>0</v>
      </c>
    </row>
    <row r="6" spans="1:9" ht="24.95" customHeight="1" x14ac:dyDescent="0.25">
      <c r="A6" s="22" t="s">
        <v>22</v>
      </c>
      <c r="B6" s="13" t="s">
        <v>21</v>
      </c>
      <c r="C6" s="18">
        <v>45</v>
      </c>
      <c r="D6" s="23">
        <v>1</v>
      </c>
      <c r="E6" s="23">
        <v>119</v>
      </c>
      <c r="F6" s="18"/>
      <c r="G6" s="18">
        <f t="shared" si="0"/>
        <v>0</v>
      </c>
      <c r="H6" s="18">
        <f t="shared" si="1"/>
        <v>0</v>
      </c>
      <c r="I6" s="18">
        <f t="shared" si="2"/>
        <v>0</v>
      </c>
    </row>
    <row r="7" spans="1:9" ht="19.5" customHeight="1" x14ac:dyDescent="0.25">
      <c r="A7" s="32"/>
      <c r="B7" s="32"/>
      <c r="C7" s="32"/>
      <c r="D7" s="33"/>
      <c r="E7" s="32"/>
      <c r="F7" s="32"/>
      <c r="G7" s="30" t="s">
        <v>12</v>
      </c>
      <c r="H7" s="31">
        <f>H4+H5+H6</f>
        <v>0</v>
      </c>
      <c r="I7" s="31">
        <f>I4+I5+I6</f>
        <v>0</v>
      </c>
    </row>
    <row r="9" spans="1:9" ht="15.75" customHeight="1" x14ac:dyDescent="0.25"/>
    <row r="10" spans="1:9" x14ac:dyDescent="0.25">
      <c r="B10" s="24"/>
      <c r="I10" s="25"/>
    </row>
    <row r="11" spans="1:9" x14ac:dyDescent="0.25">
      <c r="B11" s="24"/>
    </row>
    <row r="12" spans="1:9" x14ac:dyDescent="0.25">
      <c r="B12" s="24"/>
    </row>
    <row r="13" spans="1:9" x14ac:dyDescent="0.25">
      <c r="B13" s="24"/>
    </row>
    <row r="14" spans="1:9" x14ac:dyDescent="0.25">
      <c r="B14" s="24"/>
      <c r="D14" s="5"/>
      <c r="E14" s="5"/>
      <c r="F14" s="5" t="s">
        <v>16</v>
      </c>
      <c r="I14"/>
    </row>
    <row r="15" spans="1:9" x14ac:dyDescent="0.25">
      <c r="B15" s="24"/>
      <c r="D15" s="5"/>
      <c r="E15" s="5"/>
      <c r="I15"/>
    </row>
    <row r="16" spans="1:9" x14ac:dyDescent="0.25">
      <c r="B16" s="25"/>
      <c r="D16" s="5"/>
      <c r="E16" s="5"/>
      <c r="F16" s="5" t="s">
        <v>17</v>
      </c>
      <c r="I16"/>
    </row>
    <row r="17" spans="2:9" x14ac:dyDescent="0.25">
      <c r="F17" s="5"/>
    </row>
    <row r="19" spans="2:9" s="5" customFormat="1" x14ac:dyDescent="0.25">
      <c r="B19" s="5" t="s">
        <v>27</v>
      </c>
      <c r="I19" s="29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zoomScaleNormal="100" zoomScaleSheetLayoutView="100" workbookViewId="0">
      <selection activeCell="D14" sqref="D14"/>
    </sheetView>
  </sheetViews>
  <sheetFormatPr defaultRowHeight="15" x14ac:dyDescent="0.25"/>
  <cols>
    <col min="1" max="1" width="50.7109375" customWidth="1"/>
    <col min="2" max="2" width="16.140625" style="7" customWidth="1"/>
    <col min="3" max="3" width="23.28515625" style="20" customWidth="1"/>
    <col min="4" max="4" width="22.7109375" customWidth="1"/>
    <col min="5" max="5" width="30.5703125" customWidth="1"/>
  </cols>
  <sheetData>
    <row r="1" spans="1:5" ht="21.75" customHeight="1" x14ac:dyDescent="0.25">
      <c r="A1" s="35" t="s">
        <v>4</v>
      </c>
      <c r="B1" s="35"/>
      <c r="C1" s="35"/>
      <c r="D1" s="35"/>
      <c r="E1" s="35"/>
    </row>
    <row r="2" spans="1:5" ht="33.75" customHeight="1" x14ac:dyDescent="0.25">
      <c r="A2" s="36" t="s">
        <v>31</v>
      </c>
      <c r="B2" s="36"/>
      <c r="C2" s="36"/>
      <c r="D2" s="36"/>
      <c r="E2" s="36"/>
    </row>
    <row r="3" spans="1:5" ht="43.5" customHeight="1" x14ac:dyDescent="0.25">
      <c r="A3" s="27"/>
      <c r="B3" s="27"/>
      <c r="C3" s="28"/>
      <c r="D3" s="27"/>
      <c r="E3" s="27"/>
    </row>
    <row r="4" spans="1:5" s="1" customFormat="1" ht="69" customHeight="1" x14ac:dyDescent="0.25">
      <c r="A4" s="8" t="s">
        <v>1</v>
      </c>
      <c r="B4" s="8" t="s">
        <v>3</v>
      </c>
      <c r="C4" s="8" t="s">
        <v>7</v>
      </c>
      <c r="D4" s="8" t="s">
        <v>0</v>
      </c>
      <c r="E4" s="8" t="s">
        <v>8</v>
      </c>
    </row>
    <row r="5" spans="1:5" ht="24.95" customHeight="1" x14ac:dyDescent="0.25">
      <c r="A5" s="13" t="s">
        <v>26</v>
      </c>
      <c r="B5" s="13">
        <v>1</v>
      </c>
      <c r="C5" s="18">
        <v>48.1</v>
      </c>
      <c r="D5" s="26" t="s">
        <v>24</v>
      </c>
      <c r="E5" s="26" t="s">
        <v>14</v>
      </c>
    </row>
    <row r="6" spans="1:5" ht="15.75" customHeight="1" x14ac:dyDescent="0.25">
      <c r="A6" s="13" t="s">
        <v>23</v>
      </c>
      <c r="B6" s="13">
        <v>1</v>
      </c>
      <c r="C6" s="18">
        <v>39.5</v>
      </c>
      <c r="D6" s="26" t="s">
        <v>25</v>
      </c>
      <c r="E6" s="26" t="s">
        <v>14</v>
      </c>
    </row>
    <row r="7" spans="1:5" ht="15.75" customHeight="1" x14ac:dyDescent="0.25">
      <c r="A7" s="13" t="s">
        <v>21</v>
      </c>
      <c r="B7" s="13">
        <v>1</v>
      </c>
      <c r="C7" s="18">
        <v>45</v>
      </c>
      <c r="D7" s="26" t="s">
        <v>13</v>
      </c>
      <c r="E7" s="26" t="s">
        <v>14</v>
      </c>
    </row>
    <row r="8" spans="1:5" x14ac:dyDescent="0.25">
      <c r="A8" s="6"/>
      <c r="B8" s="15"/>
      <c r="C8" s="19"/>
      <c r="D8" s="16"/>
      <c r="E8" s="4"/>
    </row>
    <row r="9" spans="1:5" x14ac:dyDescent="0.25">
      <c r="A9" s="14" t="s">
        <v>2</v>
      </c>
      <c r="B9" s="17">
        <v>1</v>
      </c>
    </row>
    <row r="10" spans="1:5" x14ac:dyDescent="0.25">
      <c r="B10"/>
      <c r="C10"/>
    </row>
    <row r="11" spans="1:5" x14ac:dyDescent="0.25">
      <c r="B11"/>
      <c r="C11"/>
    </row>
    <row r="12" spans="1:5" ht="15.75" x14ac:dyDescent="0.25">
      <c r="A12" s="3"/>
    </row>
    <row r="13" spans="1:5" x14ac:dyDescent="0.25">
      <c r="A13" s="2"/>
    </row>
  </sheetData>
  <mergeCells count="2">
    <mergeCell ref="A1:E1"/>
    <mergeCell ref="A2:E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5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TROŠKOVNIK </vt:lpstr>
      <vt:lpstr>TEHNIČKE SPECIFIKACIJE</vt:lpstr>
      <vt:lpstr>List3</vt:lpstr>
      <vt:lpstr>'TEHNIČKE SPECIFIKACIJE'!Podrucje_ispisa</vt:lpstr>
      <vt:lpstr>'TROŠKOVNIK 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Mijić</dc:creator>
  <cp:lastModifiedBy>Marina Viduka</cp:lastModifiedBy>
  <cp:lastPrinted>2025-11-24T14:29:39Z</cp:lastPrinted>
  <dcterms:created xsi:type="dcterms:W3CDTF">2015-06-11T11:56:29Z</dcterms:created>
  <dcterms:modified xsi:type="dcterms:W3CDTF">2025-11-26T13:06:34Z</dcterms:modified>
</cp:coreProperties>
</file>