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F12" i="1" s="1"/>
  <c r="F9" i="1" l="1"/>
  <c r="F5" i="1" l="1"/>
  <c r="F11" i="1" l="1"/>
  <c r="F10" i="1"/>
  <c r="F8" i="1"/>
  <c r="F13" i="1" l="1"/>
  <c r="F14" i="1" l="1"/>
</calcChain>
</file>

<file path=xl/sharedStrings.xml><?xml version="1.0" encoding="utf-8"?>
<sst xmlns="http://schemas.openxmlformats.org/spreadsheetml/2006/main" count="26" uniqueCount="25">
  <si>
    <t>Ukupna cijena bez PDV-a (KN)</t>
  </si>
  <si>
    <t>UKUPNO BEZ PDV-A:</t>
  </si>
  <si>
    <t>IZNOS PDV-A:</t>
  </si>
  <si>
    <t>SVEUKUPNO S PDV-OM:</t>
  </si>
  <si>
    <t>(ime i prezime ovlaštene osobe
ponuditelja, potpis i ovjera)
_________________________</t>
  </si>
  <si>
    <t>Jedinična cijena bez PDV-a
(KN)</t>
  </si>
  <si>
    <t>Tehnička specifikacija proizvoda/robe</t>
  </si>
  <si>
    <t>Red. br.</t>
  </si>
  <si>
    <t>Naziv stavke</t>
  </si>
  <si>
    <t xml:space="preserve"> 
U _____________,  _________________2021. godine</t>
  </si>
  <si>
    <r>
      <rPr>
        <b/>
        <sz val="18"/>
        <color theme="1"/>
        <rFont val="Times New Roman"/>
        <family val="1"/>
        <charset val="238"/>
      </rPr>
      <t>TROŠKOVNIK</t>
    </r>
    <r>
      <rPr>
        <b/>
        <sz val="11"/>
        <color theme="1"/>
        <rFont val="Times New Roman"/>
        <family val="1"/>
        <charset val="238"/>
      </rPr>
      <t xml:space="preserve">
Predmet nabave: Usluga organizacije promotivnih događaja i organizirano oglašavanje i WEB promocija - projekt Centar izvrsnosti Cerovačke špilje
Grupa 1: Usluge organizacije promotivnih događaja</t>
    </r>
    <r>
      <rPr>
        <b/>
        <sz val="10"/>
        <color theme="1"/>
        <rFont val="Times New Roman"/>
        <family val="1"/>
        <charset val="238"/>
      </rPr>
      <t xml:space="preserve">  </t>
    </r>
    <r>
      <rPr>
        <b/>
        <sz val="11"/>
        <color theme="1"/>
        <rFont val="Times New Roman"/>
        <family val="1"/>
        <charset val="238"/>
      </rPr>
      <t xml:space="preserve">
</t>
    </r>
  </si>
  <si>
    <t>Broj događaja</t>
  </si>
  <si>
    <t>Organizacija Regionalne konferencije 1</t>
  </si>
  <si>
    <t>Organizacija Regionalne konferencije 2</t>
  </si>
  <si>
    <t>Organizacija otvorenja Centra izvrsnosti "Cerovačke špilje"</t>
  </si>
  <si>
    <t>Organizacija Završne konferencije</t>
  </si>
  <si>
    <t>Organizacija video online Regionalne konferencije na temu „Speleologija i korištenje inovativnih tehnologija i metoda u implementaciji sustava inventarizacije, valorizacije i monitoringa krškog podzemlja“</t>
  </si>
  <si>
    <t>Organizacija video online Regionalne konferencije na temu „Uloga speleologa i speleologije u zaštiti i održivom upravljanju zaštićenih područja prirode s posebnim naglaskom na podzemne krške fenomene“.</t>
  </si>
  <si>
    <t xml:space="preserve">U svrhu promocije i vidljivosti projekta organizirat će se međunarodna video konferencija o razvoju upravljanja posjetiteljima i turističkim mogućnostima vezanim uz razvoj speleo-turizma i očuvanje krških zaštićenih područja. </t>
  </si>
  <si>
    <t>Aktivnost uključuje svečano otvorenje Centra izvrsnosti „Cerovačke špilje“ i press konferenciju na kojoj će biti predstavljen Centar izvrsnosti „Cerovačke špilje“. Otvorenje centra planirano je u zadnjem kvartalu 2021. godine, a uključuje i obilazak s predstavljanjem Centra izvrsnosti „Cerovačke špilje“ i novouređene posjetiteljske infrastrukture za uzvanike i novinare.</t>
  </si>
  <si>
    <t>Priprema Pop-up izložbe "Putujuće špilje"</t>
  </si>
  <si>
    <t>Postavljanje Pop-up izložbe "Putujuće špilje" na lokacijama u Zadarskoj županiji</t>
  </si>
  <si>
    <t>Postavljanje Pop-up izložbe "Putujuće špilje" na lokacijama u Ličko-senjskoj županiji</t>
  </si>
  <si>
    <t>Vidi stavku 1.</t>
  </si>
  <si>
    <t xml:space="preserve">Postavljanje pop-up izložbe „Putujuće špilje“ po školama i javnim prostorima u Zadarskoj i Ličkoj-senjskoj županiji. U Ličko-senjskoj županiji predviđeno je 14 izložbi, a u Zadarskoj županiji 7, odnosno ukupno je predviđena 21 izložba. Izložba se sastoji od lako prenosivih elemenata koji će se postavljati na mjesta održavanja izložbe.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</si>
</sst>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10" fillId="3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="115" zoomScaleNormal="115" workbookViewId="0">
      <selection sqref="A1:F1"/>
    </sheetView>
  </sheetViews>
  <sheetFormatPr defaultRowHeight="15" x14ac:dyDescent="0.25"/>
  <cols>
    <col min="1" max="1" width="6.140625" customWidth="1"/>
    <col min="2" max="2" width="22" customWidth="1"/>
    <col min="3" max="3" width="11.85546875" customWidth="1"/>
    <col min="4" max="4" width="57.140625" customWidth="1"/>
    <col min="5" max="5" width="26.42578125" customWidth="1"/>
    <col min="6" max="6" width="23.140625" customWidth="1"/>
  </cols>
  <sheetData>
    <row r="1" spans="1:6" ht="84.75" customHeight="1" x14ac:dyDescent="0.25">
      <c r="A1" s="8" t="s">
        <v>10</v>
      </c>
      <c r="B1" s="9"/>
      <c r="C1" s="9"/>
      <c r="D1" s="9"/>
      <c r="E1" s="9"/>
      <c r="F1" s="9"/>
    </row>
    <row r="2" spans="1:6" ht="25.5" customHeight="1" x14ac:dyDescent="0.25">
      <c r="A2" s="10" t="s">
        <v>7</v>
      </c>
      <c r="B2" s="10" t="s">
        <v>8</v>
      </c>
      <c r="C2" s="4"/>
      <c r="D2" s="10" t="s">
        <v>6</v>
      </c>
      <c r="E2" s="10" t="s">
        <v>5</v>
      </c>
      <c r="F2" s="10" t="s">
        <v>0</v>
      </c>
    </row>
    <row r="3" spans="1:6" ht="25.5" customHeight="1" x14ac:dyDescent="0.25">
      <c r="A3" s="10"/>
      <c r="B3" s="10"/>
      <c r="C3" s="6" t="s">
        <v>11</v>
      </c>
      <c r="D3" s="10"/>
      <c r="E3" s="10"/>
      <c r="F3" s="10"/>
    </row>
    <row r="4" spans="1:6" x14ac:dyDescent="0.25">
      <c r="A4" s="10"/>
      <c r="B4" s="10"/>
      <c r="C4" s="5"/>
      <c r="D4" s="10"/>
      <c r="E4" s="10"/>
      <c r="F4" s="10"/>
    </row>
    <row r="5" spans="1:6" ht="94.5" x14ac:dyDescent="0.25">
      <c r="A5" s="15">
        <v>1</v>
      </c>
      <c r="B5" s="16" t="s">
        <v>20</v>
      </c>
      <c r="C5" s="17">
        <v>1</v>
      </c>
      <c r="D5" s="16" t="s">
        <v>24</v>
      </c>
      <c r="E5" s="2">
        <v>0</v>
      </c>
      <c r="F5" s="1">
        <f>C5*E5</f>
        <v>0</v>
      </c>
    </row>
    <row r="6" spans="1:6" ht="63" x14ac:dyDescent="0.25">
      <c r="A6" s="15">
        <v>2</v>
      </c>
      <c r="B6" s="16" t="s">
        <v>21</v>
      </c>
      <c r="C6" s="17">
        <v>7</v>
      </c>
      <c r="D6" s="16" t="s">
        <v>23</v>
      </c>
      <c r="E6" s="2">
        <v>0</v>
      </c>
      <c r="F6" s="1">
        <f>C6*E6</f>
        <v>0</v>
      </c>
    </row>
    <row r="7" spans="1:6" ht="63" x14ac:dyDescent="0.25">
      <c r="A7" s="15">
        <v>3</v>
      </c>
      <c r="B7" s="16" t="s">
        <v>22</v>
      </c>
      <c r="C7" s="17">
        <v>14</v>
      </c>
      <c r="D7" s="16" t="s">
        <v>23</v>
      </c>
      <c r="E7" s="2">
        <v>0</v>
      </c>
      <c r="F7" s="1">
        <f>C7*E7</f>
        <v>0</v>
      </c>
    </row>
    <row r="8" spans="1:6" ht="63" x14ac:dyDescent="0.25">
      <c r="A8" s="15">
        <v>4</v>
      </c>
      <c r="B8" s="7" t="s">
        <v>12</v>
      </c>
      <c r="C8" s="3">
        <v>1</v>
      </c>
      <c r="D8" s="7" t="s">
        <v>17</v>
      </c>
      <c r="E8" s="2">
        <v>0</v>
      </c>
      <c r="F8" s="1">
        <f t="shared" ref="F8:F11" si="0">C8*E8</f>
        <v>0</v>
      </c>
    </row>
    <row r="9" spans="1:6" ht="63" x14ac:dyDescent="0.25">
      <c r="A9" s="15">
        <v>5</v>
      </c>
      <c r="B9" s="7" t="s">
        <v>13</v>
      </c>
      <c r="C9" s="3">
        <v>1</v>
      </c>
      <c r="D9" s="7" t="s">
        <v>16</v>
      </c>
      <c r="E9" s="2">
        <v>0</v>
      </c>
      <c r="F9" s="1">
        <f t="shared" ref="F9" si="1">C9*E9</f>
        <v>0</v>
      </c>
    </row>
    <row r="10" spans="1:6" ht="110.25" x14ac:dyDescent="0.25">
      <c r="A10" s="15">
        <v>6</v>
      </c>
      <c r="B10" s="7" t="s">
        <v>14</v>
      </c>
      <c r="C10" s="3">
        <v>1</v>
      </c>
      <c r="D10" s="7" t="s">
        <v>19</v>
      </c>
      <c r="E10" s="2">
        <v>0</v>
      </c>
      <c r="F10" s="1">
        <f t="shared" si="0"/>
        <v>0</v>
      </c>
    </row>
    <row r="11" spans="1:6" ht="63" x14ac:dyDescent="0.25">
      <c r="A11" s="15">
        <v>7</v>
      </c>
      <c r="B11" s="7" t="s">
        <v>15</v>
      </c>
      <c r="C11" s="3">
        <v>1</v>
      </c>
      <c r="D11" s="7" t="s">
        <v>18</v>
      </c>
      <c r="E11" s="2">
        <v>0</v>
      </c>
      <c r="F11" s="1">
        <f t="shared" si="0"/>
        <v>0</v>
      </c>
    </row>
    <row r="12" spans="1:6" ht="29.25" customHeight="1" x14ac:dyDescent="0.25">
      <c r="A12" s="12" t="s">
        <v>1</v>
      </c>
      <c r="B12" s="12"/>
      <c r="C12" s="12"/>
      <c r="D12" s="12"/>
      <c r="E12" s="12"/>
      <c r="F12" s="1">
        <f>SUM(F5:F11)</f>
        <v>0</v>
      </c>
    </row>
    <row r="13" spans="1:6" ht="29.25" customHeight="1" x14ac:dyDescent="0.25">
      <c r="A13" s="12" t="s">
        <v>2</v>
      </c>
      <c r="B13" s="12"/>
      <c r="C13" s="12"/>
      <c r="D13" s="12"/>
      <c r="E13" s="12"/>
      <c r="F13" s="1">
        <f>F12*0.25</f>
        <v>0</v>
      </c>
    </row>
    <row r="14" spans="1:6" ht="29.25" customHeight="1" x14ac:dyDescent="0.25">
      <c r="A14" s="12" t="s">
        <v>3</v>
      </c>
      <c r="B14" s="12"/>
      <c r="C14" s="12"/>
      <c r="D14" s="12"/>
      <c r="E14" s="12"/>
      <c r="F14" s="1">
        <f>F12+F13</f>
        <v>0</v>
      </c>
    </row>
    <row r="15" spans="1:6" ht="51" customHeight="1" x14ac:dyDescent="0.25">
      <c r="A15" s="13" t="s">
        <v>9</v>
      </c>
      <c r="B15" s="13"/>
      <c r="C15" s="13"/>
      <c r="D15" s="14"/>
      <c r="E15" s="13"/>
      <c r="F15" s="13"/>
    </row>
    <row r="16" spans="1:6" ht="63" customHeight="1" x14ac:dyDescent="0.25">
      <c r="A16" s="11" t="s">
        <v>4</v>
      </c>
      <c r="B16" s="11"/>
      <c r="C16" s="11"/>
      <c r="D16" s="11"/>
      <c r="E16" s="11"/>
      <c r="F16" s="11"/>
    </row>
  </sheetData>
  <mergeCells count="11">
    <mergeCell ref="A1:F1"/>
    <mergeCell ref="A2:A4"/>
    <mergeCell ref="B2:B4"/>
    <mergeCell ref="D2:D4"/>
    <mergeCell ref="A16:F16"/>
    <mergeCell ref="E2:E4"/>
    <mergeCell ref="A12:E12"/>
    <mergeCell ref="F2:F4"/>
    <mergeCell ref="A13:E13"/>
    <mergeCell ref="A14:E14"/>
    <mergeCell ref="A15:F15"/>
  </mergeCells>
  <dataValidations count="2">
    <dataValidation type="custom" errorTitle="Stavke morate unositi slijedno" error="Stavke morate unositi slijedno!_x000a_Oznaka jedinice mjere i količina su obavezni podaci!_x000a_" sqref="C5:C10 B5:B11">
      <formula1>(LEN(#REF!)&gt;0)*AND(LEN(#REF!)&gt;0)*AND(LEN(#REF!)&gt;0)</formula1>
    </dataValidation>
    <dataValidation type="custom" errorTitle="Stavke morate unositi slijedno" error="Stavke morate unositi slijedno!_x000a_Oznaka jedinice mjere i količina su obavezni podaci!_x000a_" sqref="C11">
      <formula1>(LEN(#REF!)&gt;0)*AND(LEN(#REF!)&gt;0)*AND(LEN(#REF!)&gt;0)</formula1>
    </dataValidation>
  </dataValidations>
  <pageMargins left="0.7" right="0.7" top="1.2072916666666667" bottom="0.61635416666666665" header="0.3" footer="0.3"/>
  <pageSetup paperSize="9" scale="89" fitToHeight="0" orientation="landscape" horizontalDpi="1200" verticalDpi="1200" r:id="rId1"/>
  <headerFooter>
    <oddHeader>&amp;C&amp;G</oddHeader>
    <oddFooter>&amp;C&amp;G</oddFooter>
  </headerFooter>
  <rowBreaks count="1" manualBreakCount="1">
    <brk id="9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Mikas</dc:creator>
  <cp:lastModifiedBy>Lovro</cp:lastModifiedBy>
  <cp:lastPrinted>2021-01-25T07:14:20Z</cp:lastPrinted>
  <dcterms:created xsi:type="dcterms:W3CDTF">2018-11-09T10:36:25Z</dcterms:created>
  <dcterms:modified xsi:type="dcterms:W3CDTF">2021-01-25T07:14:55Z</dcterms:modified>
</cp:coreProperties>
</file>