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60" windowWidth="15195" windowHeight="9210"/>
  </bookViews>
  <sheets>
    <sheet name="List1" sheetId="1" r:id="rId1"/>
    <sheet name="List2" sheetId="2" r:id="rId2"/>
    <sheet name="List3" sheetId="3" r:id="rId3"/>
  </sheets>
  <calcPr calcId="145621"/>
</workbook>
</file>

<file path=xl/calcChain.xml><?xml version="1.0" encoding="utf-8"?>
<calcChain xmlns="http://schemas.openxmlformats.org/spreadsheetml/2006/main">
  <c r="E242" i="1" l="1"/>
  <c r="E243" i="1"/>
  <c r="E244" i="1"/>
  <c r="E245" i="1"/>
  <c r="E241" i="1"/>
  <c r="E214" i="1"/>
  <c r="E215" i="1"/>
  <c r="E216" i="1"/>
  <c r="E217" i="1"/>
  <c r="E218" i="1"/>
  <c r="E219" i="1"/>
  <c r="E220" i="1"/>
  <c r="E221" i="1"/>
  <c r="E222" i="1"/>
  <c r="E223" i="1"/>
  <c r="E224" i="1"/>
  <c r="E225" i="1"/>
  <c r="E226" i="1"/>
  <c r="E227" i="1"/>
  <c r="E213" i="1"/>
  <c r="E185" i="1"/>
  <c r="E186" i="1"/>
  <c r="E187" i="1"/>
  <c r="E188" i="1"/>
  <c r="E189" i="1"/>
  <c r="E190" i="1"/>
  <c r="E191" i="1"/>
  <c r="E192" i="1"/>
  <c r="E193" i="1"/>
  <c r="E194" i="1"/>
  <c r="E195" i="1"/>
  <c r="E196" i="1"/>
  <c r="E197" i="1"/>
  <c r="E199" i="1"/>
  <c r="E200" i="1"/>
  <c r="E201" i="1"/>
  <c r="E202" i="1"/>
  <c r="E203" i="1"/>
  <c r="E204" i="1"/>
  <c r="E205" i="1"/>
  <c r="E184" i="1"/>
  <c r="E175" i="1"/>
  <c r="E177" i="1" s="1"/>
  <c r="E298" i="1" s="1"/>
  <c r="E163" i="1"/>
  <c r="E164" i="1"/>
  <c r="E165" i="1"/>
  <c r="E166" i="1"/>
  <c r="E167" i="1"/>
  <c r="E168" i="1"/>
  <c r="E162" i="1"/>
  <c r="E145" i="1"/>
  <c r="E146" i="1"/>
  <c r="E147" i="1"/>
  <c r="E148" i="1"/>
  <c r="E149" i="1"/>
  <c r="E150" i="1"/>
  <c r="E152" i="1"/>
  <c r="E153" i="1"/>
  <c r="E154" i="1"/>
  <c r="E155" i="1"/>
  <c r="E144" i="1"/>
  <c r="E136" i="1"/>
  <c r="E138" i="1" s="1"/>
  <c r="E292" i="1" s="1"/>
  <c r="E128" i="1"/>
  <c r="E129" i="1"/>
  <c r="E127" i="1"/>
  <c r="E109" i="1"/>
  <c r="E111" i="1" s="1"/>
  <c r="E288" i="1" s="1"/>
  <c r="E100" i="1"/>
  <c r="E102" i="1" s="1"/>
  <c r="E286" i="1" s="1"/>
  <c r="E93" i="1"/>
  <c r="E284" i="1" s="1"/>
  <c r="E91" i="1"/>
  <c r="E60" i="1"/>
  <c r="E61" i="1"/>
  <c r="E62" i="1"/>
  <c r="E63" i="1"/>
  <c r="E64" i="1"/>
  <c r="E65" i="1"/>
  <c r="E66" i="1"/>
  <c r="E67" i="1"/>
  <c r="E68" i="1"/>
  <c r="E69" i="1"/>
  <c r="E70" i="1"/>
  <c r="E71" i="1"/>
  <c r="E72" i="1"/>
  <c r="E59" i="1"/>
  <c r="E246" i="1" l="1"/>
  <c r="E304" i="1" s="1"/>
  <c r="E228" i="1"/>
  <c r="E302" i="1" s="1"/>
  <c r="E206" i="1"/>
  <c r="E300" i="1" s="1"/>
  <c r="E170" i="1"/>
  <c r="E296" i="1" s="1"/>
  <c r="E156" i="1"/>
  <c r="E294" i="1" s="1"/>
  <c r="E130" i="1"/>
  <c r="E290" i="1" s="1"/>
  <c r="E73" i="1"/>
  <c r="E282" i="1" s="1"/>
  <c r="E135" i="1"/>
  <c r="E306" i="1" l="1"/>
  <c r="E307" i="1" s="1"/>
  <c r="E308" i="1" s="1"/>
  <c r="E169" i="1"/>
  <c r="E89" i="1"/>
  <c r="E90" i="1"/>
  <c r="E92" i="1"/>
  <c r="E183" i="1"/>
  <c r="E101" i="1" l="1"/>
  <c r="E240" i="1" l="1"/>
  <c r="E99" i="1" l="1"/>
  <c r="E108" i="1"/>
</calcChain>
</file>

<file path=xl/sharedStrings.xml><?xml version="1.0" encoding="utf-8"?>
<sst xmlns="http://schemas.openxmlformats.org/spreadsheetml/2006/main" count="163" uniqueCount="91">
  <si>
    <t>UKUPNO DEMONTAŽE I RUŠENJA</t>
  </si>
  <si>
    <t>UKUPNO ZIDARSKI RADOVI</t>
  </si>
  <si>
    <t>UKUPNO IZOLATERSKI RADOVI</t>
  </si>
  <si>
    <t>UKUPNO SOBOSLIKARSKO LIČILAČKI RADOVI</t>
  </si>
  <si>
    <t>kom</t>
  </si>
  <si>
    <t>A/ DEMONTAŽE I RUŠENJA</t>
  </si>
  <si>
    <t>Jed.mjere</t>
  </si>
  <si>
    <t>Količina</t>
  </si>
  <si>
    <t>Jedinič. cijena</t>
  </si>
  <si>
    <t>Ukupni iznos</t>
  </si>
  <si>
    <r>
      <t>m</t>
    </r>
    <r>
      <rPr>
        <i/>
        <vertAlign val="superscript"/>
        <sz val="11"/>
        <rFont val="Arial"/>
        <family val="2"/>
        <charset val="238"/>
      </rPr>
      <t>2</t>
    </r>
  </si>
  <si>
    <t>kompl.</t>
  </si>
  <si>
    <t>UKUPNO VODOINSTALATERSKI RADOVI</t>
  </si>
  <si>
    <t>m'</t>
  </si>
  <si>
    <t xml:space="preserve"> </t>
  </si>
  <si>
    <t>TROŠKOVNIK</t>
  </si>
  <si>
    <t>a/ samostojeća WC školjka I. klase, vodokotlić, sjedište i poklopna daska.WC odvod u pod, sjedište i poklopna daska od tvrde plastike sa tri gumena odbojnika. WC ima nisko montirani vodokotlić, komplet s armaturom i isplavnom cijevi fi 50mm.Obračun se vrši po komadu kompletno montiranog wc-a, sa spojem na dovod i odvod, uključivši sav potreban materijal za montažu.</t>
  </si>
  <si>
    <t>b/ umivaonik veličine 58x43 cm I. klase sa maskom za sifon.Armatura je stojeća jednoručna mješalica za toplu i hladnu vodu fi 15 mm, dva kutna ventila fi 15 mm spojena na dovod vode, kromirani sifon s ispustom fi 32 mm, čep fi 32 mm.Obračun se vrši po komadu kompletno montiranog umivaonika i mješalice, sa spojem na odvod i dovod, uključivši sav potreban materijal za montažu.</t>
  </si>
  <si>
    <t>UKUPNO RAZNI RADOVI</t>
  </si>
  <si>
    <t>SVEUKUPNA REKAPITULACIJA</t>
  </si>
  <si>
    <t>UKUPNO</t>
  </si>
  <si>
    <t>PDV 25%</t>
  </si>
  <si>
    <t>SVEUKUPNO</t>
  </si>
  <si>
    <t>b/ wc školjka sa vodokotlićem i daskom</t>
  </si>
  <si>
    <t>TROŠKOVNIK GRAĐEVINSKO - OBRTNIČKIH RADOVA</t>
  </si>
  <si>
    <t>UKUPNO ALUMINIJSKA  STOLARIJA</t>
  </si>
  <si>
    <t>1. Dobava i ugradba unutarnjih vrata koja se izvode od aluminijskih profila i ispune od panela. U cijenu uključen sav spojni i brtveni materijal te okov, zidarska obrada oko stolarije sve do potpune gotovosti. Krilo vrata podjeljeno na dva polja panela.</t>
  </si>
  <si>
    <t>UKUPNO STOLARSKI RADOVI</t>
  </si>
  <si>
    <t>c/ polukristalno ogledalo vel. 60x40 cm, debljine 4mm,koje je s unutrašnje strane plastificirano kao zaštita od vlage.Ogledala se postavljaju iznad svakog umivaonika.</t>
  </si>
  <si>
    <t>1. Čišćenje gradilišta za vrijeme radova. Stavka obuhvaća svakodnevno čišćenje prostorija obuhvaćenih radovima i prostorija koje nisu obuhvaćene radovima ukoliko dođe do njihovog onečišćenja.</t>
  </si>
  <si>
    <t>UKUPNO ELEKTROTEHNIČKI RADOVI</t>
  </si>
  <si>
    <t>1. Demontaža unutarnjih drvenih vrata (krilo+dovratnik), utovar u vozilo i odvoz na deponiju.</t>
  </si>
  <si>
    <r>
      <t xml:space="preserve">2. Bojanje cijevi centralnog grijanja uljenom bojom otpornom na visoke temperature. Uključivo potrebne predradnje. Cijevi </t>
    </r>
    <r>
      <rPr>
        <sz val="11"/>
        <rFont val="Arial"/>
        <family val="2"/>
        <charset val="238"/>
      </rPr>
      <t>Ø</t>
    </r>
    <r>
      <rPr>
        <i/>
        <sz val="11"/>
        <rFont val="Arial"/>
        <family val="2"/>
        <charset val="238"/>
      </rPr>
      <t>20 mm.</t>
    </r>
  </si>
  <si>
    <t>UKUPNO GIPSKARTONSKI RADOVI</t>
  </si>
  <si>
    <t>2. Detaljno čišćenje prije primopredaje prostorija obuhvaćenih radovima. Stavka uključuje čišćenje pločica, stolarije, podova, sanitarija sve spremno za korištenje. Ukoliko dođe od onečišćenja prostorija koje nisu obuhvaćene radovima izvođač je iste dužan očistiti o svom trošku.</t>
  </si>
  <si>
    <t>J/ VODOINSTALATERSKI RADOVI</t>
  </si>
  <si>
    <t xml:space="preserve">                         Uređenje ureda na I. katu</t>
  </si>
  <si>
    <t>NARUČITELJ:  Zadarska Županija, Božidara Petranovića 8</t>
  </si>
  <si>
    <t>ureda u zgradi na adresi Stjepana Radića 41 u Obrovcu</t>
  </si>
  <si>
    <t xml:space="preserve"> za izvođenje građevinsko-obrtničkih radova na uređenju </t>
  </si>
  <si>
    <t>GRAĐEVINA:   Zgrada u ulici Stjepana Radića 41, Obrovac</t>
  </si>
  <si>
    <t>a/ vrata vel. 100x210 cm</t>
  </si>
  <si>
    <t xml:space="preserve">a/ umivaonik sa sifonom </t>
  </si>
  <si>
    <t xml:space="preserve">c/ ogledalo </t>
  </si>
  <si>
    <t>B/ ZIDARSKI RADOVI</t>
  </si>
  <si>
    <t>1. Dobava materijala te grubo i fino  žbukanje unutarnjih zidova  sa prethodnim nabacivanjem cementnog šprica. U cijenu uključena potrebna radna skela.</t>
  </si>
  <si>
    <t>C/ ALUMINIJSKA  STOLARIJA</t>
  </si>
  <si>
    <t>D/ IZOLATERSKI RADOVI</t>
  </si>
  <si>
    <t>1. Dobava materijala i izrada  hidroizolacije vanjskih prozorskih klupčica koja se izvodi od izolacije SIKATOP Seal 107 (ili jednakovrijedno).Podlogu je potrebno prethodno očistiti i otprašiti. Premaz izvesti u dva sloja. Klupčice širine 20 cm.</t>
  </si>
  <si>
    <t>UKUPNO KAMENARSKI RADOVI</t>
  </si>
  <si>
    <t>E/ KAMENARSKI RADOVI</t>
  </si>
  <si>
    <t xml:space="preserve">1. Dobava , postava i fugiranje gazišta stepenica od bijelog kamena (u svemu prema postojećem). </t>
  </si>
  <si>
    <t>a/ gazište dim. 150x32x3 cm</t>
  </si>
  <si>
    <t>b/ sokla visine 10 cm</t>
  </si>
  <si>
    <t>F/ GIPSKARTONSKI RADOVI</t>
  </si>
  <si>
    <t>1. Dobava materijala i izvedba pregradnog zida dvostrukim gipskartonskim pločama debljne 1,25 cm na tipskoj pocinčanoj podkonstrukciji. Ukupna debljina zida iznosi 12,5 cm. U cijenu uključen sav potreban materijal, pribor, spojna sredstva, bandažiranje i gletanje spojeva i izrezivanje potrebnih otvora  te sve ostalo potrebno za dovođenje zida u kompletno dovršeno stanje spremno za grundiranje i soboslikarsku obradu, prema tehnologiji i uputama proizvođača.Prostor između ploča ispuniti mineralnom vunom.</t>
  </si>
  <si>
    <t>G/ SOBOSLIKARSKO LIČILAČKI RADOVI</t>
  </si>
  <si>
    <t>1. Bojanje zidova i stropova poludisperzivnim bojama u tonu po izboru investitora i odobrenju nadzorne službe. U cijenu uključeno djelomično gletanje i brušenje zidova, nanošenje  boje sa svim predradnjama i postupkom nanošenja prema uputi proizvođača.</t>
  </si>
  <si>
    <t>H/ STOLARSKI RADOVI</t>
  </si>
  <si>
    <t>1. Stolarski pregled, popravak i upasivanje unutranjih drvenih vrata.</t>
  </si>
  <si>
    <t>3. Dobava i postava novih okova unutarnjih drvenih vrata (kvaka, štitnik, brava sa ključem).</t>
  </si>
  <si>
    <t>2. Demontaža-skidanje postojećih okova unutarnjih drvenih vrata (kvaka, štitnik, brava), utovar i odvoz na deponiju.</t>
  </si>
  <si>
    <t>I/ PODOPOLAGAČKI RADOVI</t>
  </si>
  <si>
    <t>UKUPNO PODOPOLAGAČKI RADOVI</t>
  </si>
  <si>
    <t>1. Dobava i postava gotove laminirane podne obloge pojačane otpornosti na vlagu i utjecaje hodanja/trošenja-gornja klasa laminata komercijalne namjene, klasa 33, minimalne debljine 8 mm, boja po izboru investitora. Laminat se postavlja suhom postavom bez ljepljenja "klik-klak" sustavom na sloj odgovarajuće podložne spužvice. Laminat se postavlja na čistu, suhu i ravnu podlogu. U cijenu uključiti dobavu i postavu odgovarajućih podložnih spužvica te standardnih lajsni završno obrađenih kao laminat (tipski proizvod proizvođača laminata) visine do 100 mm. U cijenu uključiti sav potreban materijal i radove.</t>
  </si>
  <si>
    <t>1. Demontaža sanitarnih uređaja zajedno sa svom priključnom i ovjesnom garniturom.  U cijenu je uključeno iznošenje uređaja izvan objekta, utovar u transportno sredstvo i odvoz na deponiju.</t>
  </si>
  <si>
    <t>2. Skidanje obloge poda izvedene od pvc Vinaz poda zajedno sa pvc soklom, utovar u vozilo i odvoz na deponiju. U cijenu uključeno struganje podloge od eventualnih ostataka ljepila.</t>
  </si>
  <si>
    <t>3. Otucanje zidnih keramičkih pločica zajedno sa veznim materijalom, utovar u vozilo i odvoz na deponiju.</t>
  </si>
  <si>
    <t xml:space="preserve">4. Otucanje žbuke sa zidova, utovar u vozilo i odvoz na deponiju. Žbuku otući do čvrste podloge. </t>
  </si>
  <si>
    <t>5. Pažljivo štemanje i vađenje gazišta stepenica od bijelog kamena zajedno sa veznim materijalom, utovar u vozilo i odvoz na deponiju. Gazište dimenzija 150x32x3 cm.</t>
  </si>
  <si>
    <t>3. Bojanje vanjske metalne ograde stubišta uljenom bojom. U cijenu uključene potrebne predradnje. Bojanje izvesti 2x temeljnom bojom + 2xzavršnom bojom.</t>
  </si>
  <si>
    <t>d/ dvoručna zidna baterija</t>
  </si>
  <si>
    <r>
      <t xml:space="preserve">a/ odvodna pvc cijev </t>
    </r>
    <r>
      <rPr>
        <sz val="11"/>
        <rFont val="Arial"/>
        <family val="2"/>
        <charset val="238"/>
      </rPr>
      <t xml:space="preserve">Ø </t>
    </r>
    <r>
      <rPr>
        <i/>
        <sz val="11"/>
        <rFont val="Arial"/>
        <family val="2"/>
        <charset val="238"/>
      </rPr>
      <t>50 mm</t>
    </r>
  </si>
  <si>
    <r>
      <t xml:space="preserve">b/ dovodna pocinčana cijev </t>
    </r>
    <r>
      <rPr>
        <sz val="11"/>
        <rFont val="Arial"/>
        <family val="2"/>
        <charset val="238"/>
      </rPr>
      <t>Ø</t>
    </r>
    <r>
      <rPr>
        <i/>
        <sz val="11"/>
        <rFont val="Arial"/>
        <family val="2"/>
        <charset val="238"/>
      </rPr>
      <t xml:space="preserve"> fi 1/2"</t>
    </r>
  </si>
  <si>
    <t>2. Blindiranje u zidovima dovodne i odvodne instalacije. Stavka uključuje štemanje oko cijevi, pilanje cijevi iznad razine zida te blindiranje cijevi.</t>
  </si>
  <si>
    <t>3. Dobava i postava sanitarije po izboru investitora. U cijenu uključen sav ovjesni, spojni i brtveni materijal, kutni ventili, fleksibilne cijevi, rozete sve do potpune gotovosti.</t>
  </si>
  <si>
    <t>d/ držač wc papira</t>
  </si>
  <si>
    <t>e/ držač rolo papira za ruke</t>
  </si>
  <si>
    <t>f/ posuda za tekući sapun</t>
  </si>
  <si>
    <t>K/ ELEKTROTEHNIČKI  RADOVI</t>
  </si>
  <si>
    <t>1. Demontaža rasvjetne armature utovar u vozilo i odvoz na deponiju.</t>
  </si>
  <si>
    <t>a/ lampe vel. 120x30 cm</t>
  </si>
  <si>
    <t>b/ plafonjera</t>
  </si>
  <si>
    <t>2. Dobava i ugradba podžbukne utičnice. U cijenu uračunati svu opremu (kutiju, nosač, okvir i utičnica)</t>
  </si>
  <si>
    <t>3. Dobava i ugradba podžbuknog prekidača. U cijenu uračunati svu opremu (kutiju, nosač, okvir i prekidač)</t>
  </si>
  <si>
    <t>5. Dobava, ugradba i spajanje u funkcionalnu cjelinu stropne nadgradne plafonjere.</t>
  </si>
  <si>
    <t>L/ RAZNI  RADOVI</t>
  </si>
  <si>
    <t>a/ zidovi</t>
  </si>
  <si>
    <t>b/ stropovi</t>
  </si>
  <si>
    <t>4. Dobava, ugradba i spajanje u funkcionalnu cjelinu stropne nadgradne svjetiljke vel. 120x30 cm.</t>
  </si>
  <si>
    <t xml:space="preserve">                          PONUĐAČ:</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</si>
</sst>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 #,##0.00\ &quot;kn&quot;_-;\-* #,##0.00\ &quot;kn&quot;_-;_-* &quot;-&quot;??\ &quot;kn&quot;_-;_-@_-"/>
    <numFmt numFmtId="43" formatCode="_-* #,##0.00\ _k_n_-;\-* #,##0.00\ _k_n_-;_-* &quot;-&quot;??\ _k_n_-;_-@_-"/>
    <numFmt numFmtId="164" formatCode="General_)"/>
    <numFmt numFmtId="165" formatCode="#\ ###\ ##0.00"/>
  </numFmts>
  <fonts count="59">
    <font>
      <sz val="10"/>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sz val="12"/>
      <name val="Arial"/>
      <family val="2"/>
      <charset val="238"/>
    </font>
    <font>
      <sz val="10"/>
      <name val="Helv"/>
    </font>
    <font>
      <sz val="11"/>
      <color indexed="8"/>
      <name val="Calibri"/>
      <family val="2"/>
      <charset val="238"/>
    </font>
    <font>
      <sz val="11"/>
      <color indexed="9"/>
      <name val="Calibri"/>
      <family val="2"/>
      <charset val="238"/>
    </font>
    <font>
      <sz val="11"/>
      <color indexed="20"/>
      <name val="Calibri"/>
      <family val="2"/>
      <charset val="238"/>
    </font>
    <font>
      <b/>
      <sz val="11"/>
      <color indexed="52"/>
      <name val="Calibri"/>
      <family val="2"/>
      <charset val="238"/>
    </font>
    <font>
      <b/>
      <sz val="11"/>
      <color indexed="9"/>
      <name val="Calibri"/>
      <family val="2"/>
      <charset val="238"/>
    </font>
    <font>
      <i/>
      <sz val="11"/>
      <color indexed="23"/>
      <name val="Calibri"/>
      <family val="2"/>
      <charset val="238"/>
    </font>
    <font>
      <sz val="11"/>
      <color indexed="17"/>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1"/>
      <color indexed="62"/>
      <name val="Calibri"/>
      <family val="2"/>
      <charset val="238"/>
    </font>
    <font>
      <sz val="11"/>
      <color indexed="52"/>
      <name val="Calibri"/>
      <family val="2"/>
      <charset val="238"/>
    </font>
    <font>
      <sz val="11"/>
      <color indexed="60"/>
      <name val="Calibri"/>
      <family val="2"/>
      <charset val="238"/>
    </font>
    <font>
      <b/>
      <sz val="11"/>
      <color indexed="63"/>
      <name val="Calibri"/>
      <family val="2"/>
      <charset val="238"/>
    </font>
    <font>
      <b/>
      <sz val="18"/>
      <color indexed="56"/>
      <name val="Cambria"/>
      <family val="2"/>
      <charset val="238"/>
    </font>
    <font>
      <b/>
      <sz val="11"/>
      <color indexed="8"/>
      <name val="Calibri"/>
      <family val="2"/>
      <charset val="238"/>
    </font>
    <font>
      <sz val="11"/>
      <color indexed="10"/>
      <name val="Calibri"/>
      <family val="2"/>
      <charset val="238"/>
    </font>
    <font>
      <b/>
      <i/>
      <sz val="12"/>
      <name val="Arial"/>
      <family val="2"/>
      <charset val="238"/>
    </font>
    <font>
      <i/>
      <sz val="12"/>
      <name val="Arial"/>
      <family val="2"/>
      <charset val="238"/>
    </font>
    <font>
      <b/>
      <i/>
      <sz val="10"/>
      <name val="Arial"/>
      <family val="2"/>
      <charset val="238"/>
    </font>
    <font>
      <i/>
      <sz val="10"/>
      <name val="Arial"/>
      <family val="2"/>
      <charset val="238"/>
    </font>
    <font>
      <i/>
      <sz val="11"/>
      <name val="Arial"/>
      <family val="2"/>
      <charset val="238"/>
    </font>
    <font>
      <sz val="11"/>
      <name val="Arial"/>
      <family val="2"/>
      <charset val="238"/>
    </font>
    <font>
      <sz val="10"/>
      <name val="Arial"/>
      <family val="2"/>
      <charset val="238"/>
    </font>
    <font>
      <b/>
      <i/>
      <sz val="11"/>
      <name val="Arial"/>
      <family val="2"/>
      <charset val="238"/>
    </font>
    <font>
      <i/>
      <vertAlign val="superscript"/>
      <sz val="11"/>
      <name val="Arial"/>
      <family val="2"/>
      <charset val="238"/>
    </font>
    <font>
      <sz val="10"/>
      <name val="Arial"/>
      <family val="2"/>
    </font>
    <font>
      <sz val="12"/>
      <name val="Tms Rmn"/>
    </font>
    <font>
      <sz val="12"/>
      <name val="Arial CE"/>
      <charset val="238"/>
    </font>
    <font>
      <sz val="10"/>
      <color theme="1"/>
      <name val="Arial"/>
      <family val="2"/>
      <charset val="238"/>
    </font>
    <font>
      <sz val="10"/>
      <color indexed="21"/>
      <name val="CRO_Swiss-Italic"/>
    </font>
    <font>
      <b/>
      <sz val="12"/>
      <name val="CRO_Swiss-Italic"/>
    </font>
    <font>
      <sz val="10"/>
      <color indexed="18"/>
      <name val="CRO_Swiss-Italic"/>
    </font>
    <font>
      <sz val="10"/>
      <color indexed="17"/>
      <name val="CRO_Swiss-Italic"/>
    </font>
    <font>
      <b/>
      <sz val="12"/>
      <color indexed="14"/>
      <name val="CRO_Swiss-Italic"/>
    </font>
    <font>
      <sz val="11"/>
      <name val="Arial CE"/>
      <family val="2"/>
      <charset val="238"/>
    </font>
    <font>
      <b/>
      <sz val="11"/>
      <color indexed="10"/>
      <name val="Calibri"/>
      <family val="2"/>
      <charset val="238"/>
    </font>
    <font>
      <b/>
      <sz val="15"/>
      <color indexed="62"/>
      <name val="Calibri"/>
      <family val="2"/>
      <charset val="238"/>
    </font>
    <font>
      <b/>
      <sz val="13"/>
      <color indexed="62"/>
      <name val="Calibri"/>
      <family val="2"/>
      <charset val="238"/>
    </font>
    <font>
      <b/>
      <sz val="11"/>
      <color indexed="62"/>
      <name val="Calibri"/>
      <family val="2"/>
      <charset val="238"/>
    </font>
    <font>
      <sz val="11"/>
      <color indexed="19"/>
      <name val="Calibri"/>
      <family val="2"/>
      <charset val="238"/>
    </font>
    <font>
      <b/>
      <sz val="18"/>
      <color indexed="62"/>
      <name val="Cambria"/>
      <family val="2"/>
      <charset val="238"/>
    </font>
    <font>
      <sz val="11"/>
      <color indexed="8"/>
      <name val="Calibri"/>
      <family val="2"/>
    </font>
    <font>
      <sz val="10"/>
      <color indexed="8"/>
      <name val="Arial2"/>
    </font>
    <font>
      <b/>
      <sz val="11"/>
      <name val="Arial"/>
      <family val="2"/>
      <charset val="238"/>
    </font>
    <font>
      <b/>
      <i/>
      <sz val="11"/>
      <color indexed="53"/>
      <name val="Arial"/>
      <family val="2"/>
      <charset val="238"/>
    </font>
    <font>
      <b/>
      <i/>
      <sz val="14"/>
      <color indexed="53"/>
      <name val="Arial"/>
      <family val="2"/>
      <charset val="238"/>
    </font>
    <font>
      <i/>
      <sz val="14"/>
      <name val="Arial"/>
      <family val="2"/>
      <charset val="238"/>
    </font>
    <font>
      <b/>
      <i/>
      <sz val="12"/>
      <color indexed="53"/>
      <name val="Arial"/>
      <family val="2"/>
      <charset val="238"/>
    </font>
    <font>
      <b/>
      <sz val="11"/>
      <color indexed="53"/>
      <name val="Arial"/>
      <family val="2"/>
      <charset val="238"/>
    </font>
    <font>
      <b/>
      <sz val="10"/>
      <name val="Arial"/>
      <family val="2"/>
      <charset val="238"/>
    </font>
    <font>
      <i/>
      <sz val="11"/>
      <color indexed="8"/>
      <name val="Arial"/>
      <family val="2"/>
      <charset val="238"/>
    </font>
  </fonts>
  <fills count="4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indexed="15"/>
      </patternFill>
    </fill>
    <fill>
      <patternFill patternType="solid">
        <fgColor indexed="44"/>
        <bgColor indexed="42"/>
      </patternFill>
    </fill>
    <fill>
      <patternFill patternType="solid">
        <fgColor indexed="29"/>
        <bgColor indexed="45"/>
      </patternFill>
    </fill>
    <fill>
      <patternFill patternType="solid">
        <fgColor indexed="26"/>
        <bgColor indexed="43"/>
      </patternFill>
    </fill>
    <fill>
      <patternFill patternType="solid">
        <fgColor indexed="31"/>
        <bgColor indexed="27"/>
      </patternFill>
    </fill>
    <fill>
      <patternFill patternType="solid">
        <fgColor indexed="42"/>
        <bgColor indexed="44"/>
      </patternFill>
    </fill>
    <fill>
      <patternFill patternType="solid">
        <fgColor indexed="43"/>
        <bgColor indexed="26"/>
      </patternFill>
    </fill>
    <fill>
      <patternFill patternType="solid">
        <fgColor indexed="45"/>
        <bgColor indexed="46"/>
      </patternFill>
    </fill>
    <fill>
      <patternFill patternType="solid">
        <fgColor indexed="25"/>
        <bgColor indexed="23"/>
      </patternFill>
    </fill>
    <fill>
      <patternFill patternType="solid">
        <fgColor indexed="50"/>
        <bgColor indexed="19"/>
      </patternFill>
    </fill>
    <fill>
      <patternFill patternType="solid">
        <fgColor indexed="48"/>
        <bgColor indexed="62"/>
      </patternFill>
    </fill>
    <fill>
      <patternFill patternType="solid">
        <fgColor indexed="54"/>
        <bgColor indexed="23"/>
      </patternFill>
    </fill>
    <fill>
      <patternFill patternType="solid">
        <fgColor indexed="49"/>
        <bgColor indexed="40"/>
      </patternFill>
    </fill>
    <fill>
      <patternFill patternType="solid">
        <fgColor indexed="10"/>
        <bgColor indexed="60"/>
      </patternFill>
    </fill>
    <fill>
      <patternFill patternType="solid">
        <fgColor indexed="46"/>
        <bgColor indexed="45"/>
      </patternFill>
    </fill>
    <fill>
      <patternFill patternType="solid">
        <fgColor indexed="9"/>
        <bgColor indexed="26"/>
      </patternFill>
    </fill>
    <fill>
      <patternFill patternType="solid">
        <fgColor indexed="55"/>
        <bgColor indexed="23"/>
      </patternFill>
    </fill>
  </fills>
  <borders count="3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double">
        <color indexed="64"/>
      </left>
      <right/>
      <top style="double">
        <color indexed="64"/>
      </top>
      <bottom/>
      <diagonal/>
    </border>
    <border>
      <left/>
      <right/>
      <top/>
      <bottom style="thick">
        <color indexed="48"/>
      </bottom>
      <diagonal/>
    </border>
    <border>
      <left/>
      <right/>
      <top/>
      <bottom style="thick">
        <color indexed="42"/>
      </bottom>
      <diagonal/>
    </border>
    <border>
      <left/>
      <right/>
      <top/>
      <bottom style="medium">
        <color indexed="42"/>
      </bottom>
      <diagonal/>
    </border>
    <border>
      <left/>
      <right/>
      <top/>
      <bottom style="double">
        <color indexed="10"/>
      </bottom>
      <diagonal/>
    </border>
    <border>
      <left/>
      <right/>
      <top style="thin">
        <color indexed="48"/>
      </top>
      <bottom style="double">
        <color indexed="48"/>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s>
  <cellStyleXfs count="5096">
    <xf numFmtId="0" fontId="0"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3" borderId="0" applyNumberFormat="0" applyBorder="0" applyAlignment="0" applyProtection="0"/>
    <xf numFmtId="0" fontId="10" fillId="20" borderId="1" applyNumberFormat="0" applyAlignment="0" applyProtection="0"/>
    <xf numFmtId="0" fontId="11" fillId="21" borderId="2" applyNumberFormat="0" applyAlignment="0" applyProtection="0"/>
    <xf numFmtId="43" fontId="4" fillId="0" borderId="0" applyFont="0" applyFill="0" applyBorder="0" applyAlignment="0" applyProtection="0"/>
    <xf numFmtId="44" fontId="4" fillId="0" borderId="0" applyFont="0" applyFill="0" applyBorder="0" applyAlignment="0" applyProtection="0"/>
    <xf numFmtId="0" fontId="12" fillId="0" borderId="0" applyNumberFormat="0" applyFill="0" applyBorder="0" applyAlignment="0" applyProtection="0"/>
    <xf numFmtId="0" fontId="13" fillId="4" borderId="0" applyNumberFormat="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7" fillId="7" borderId="1" applyNumberFormat="0" applyAlignment="0" applyProtection="0"/>
    <xf numFmtId="0" fontId="18" fillId="0" borderId="6" applyNumberFormat="0" applyFill="0" applyAlignment="0" applyProtection="0"/>
    <xf numFmtId="0" fontId="19" fillId="22" borderId="0" applyNumberFormat="0" applyBorder="0" applyAlignment="0" applyProtection="0"/>
    <xf numFmtId="0" fontId="30" fillId="0" borderId="0"/>
    <xf numFmtId="0" fontId="4" fillId="23" borderId="7" applyNumberFormat="0" applyFont="0" applyAlignment="0" applyProtection="0"/>
    <xf numFmtId="0" fontId="20" fillId="20" borderId="8" applyNumberFormat="0" applyAlignment="0" applyProtection="0"/>
    <xf numFmtId="0" fontId="6" fillId="0" borderId="0"/>
    <xf numFmtId="0" fontId="21" fillId="0" borderId="0" applyNumberFormat="0" applyFill="0" applyBorder="0" applyAlignment="0" applyProtection="0"/>
    <xf numFmtId="0" fontId="22" fillId="0" borderId="9" applyNumberFormat="0" applyFill="0" applyAlignment="0" applyProtection="0"/>
    <xf numFmtId="0" fontId="23" fillId="0" borderId="0" applyNumberFormat="0" applyFill="0" applyBorder="0" applyAlignment="0" applyProtection="0"/>
    <xf numFmtId="0" fontId="30" fillId="23" borderId="7" applyNumberFormat="0" applyFont="0" applyAlignment="0" applyProtection="0"/>
    <xf numFmtId="44" fontId="30" fillId="0" borderId="0" applyFont="0" applyFill="0" applyBorder="0" applyAlignment="0" applyProtection="0"/>
    <xf numFmtId="43" fontId="30" fillId="0" borderId="0" applyFont="0" applyFill="0" applyBorder="0" applyAlignment="0" applyProtection="0"/>
    <xf numFmtId="0" fontId="6" fillId="0" borderId="0"/>
    <xf numFmtId="0" fontId="4" fillId="0" borderId="0"/>
    <xf numFmtId="0" fontId="4" fillId="0" borderId="0"/>
    <xf numFmtId="0" fontId="4" fillId="23" borderId="7" applyNumberFormat="0" applyFont="0" applyAlignment="0" applyProtection="0"/>
    <xf numFmtId="4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23" borderId="7" applyNumberFormat="0" applyFont="0" applyAlignment="0" applyProtection="0"/>
    <xf numFmtId="0" fontId="4" fillId="23" borderId="7" applyNumberFormat="0" applyFont="0" applyAlignment="0" applyProtection="0"/>
    <xf numFmtId="44" fontId="4" fillId="0" borderId="0" applyFont="0" applyFill="0" applyBorder="0" applyAlignment="0" applyProtection="0"/>
    <xf numFmtId="43" fontId="4" fillId="0" borderId="0" applyFont="0" applyFill="0" applyBorder="0" applyAlignment="0" applyProtection="0"/>
    <xf numFmtId="0" fontId="7" fillId="11" borderId="0" applyNumberFormat="0" applyBorder="0" applyAlignment="0" applyProtection="0"/>
    <xf numFmtId="0" fontId="7" fillId="8" borderId="0" applyNumberFormat="0" applyBorder="0" applyAlignment="0" applyProtection="0"/>
    <xf numFmtId="0" fontId="7" fillId="10" borderId="0" applyNumberFormat="0" applyBorder="0" applyAlignment="0" applyProtection="0"/>
    <xf numFmtId="0" fontId="7" fillId="9" borderId="0" applyNumberFormat="0" applyBorder="0" applyAlignment="0" applyProtection="0"/>
    <xf numFmtId="0" fontId="7" fillId="8" borderId="0" applyNumberFormat="0" applyBorder="0" applyAlignment="0" applyProtection="0"/>
    <xf numFmtId="0" fontId="7" fillId="7" borderId="0" applyNumberFormat="0" applyBorder="0" applyAlignment="0" applyProtection="0"/>
    <xf numFmtId="0" fontId="7" fillId="6" borderId="0" applyNumberFormat="0" applyBorder="0" applyAlignment="0" applyProtection="0"/>
    <xf numFmtId="0" fontId="7" fillId="5" borderId="0" applyNumberFormat="0" applyBorder="0" applyAlignment="0" applyProtection="0"/>
    <xf numFmtId="0" fontId="7" fillId="4" borderId="0" applyNumberFormat="0" applyBorder="0" applyAlignment="0" applyProtection="0"/>
    <xf numFmtId="0" fontId="7" fillId="3" borderId="0" applyNumberFormat="0" applyBorder="0" applyAlignment="0" applyProtection="0"/>
    <xf numFmtId="0" fontId="7" fillId="2" borderId="0" applyNumberFormat="0" applyBorder="0" applyAlignment="0" applyProtection="0"/>
    <xf numFmtId="0" fontId="7" fillId="5" borderId="0" applyNumberFormat="0" applyBorder="0" applyAlignment="0" applyProtection="0"/>
    <xf numFmtId="43" fontId="4" fillId="0" borderId="0" applyFont="0" applyFill="0" applyBorder="0" applyAlignment="0" applyProtection="0"/>
    <xf numFmtId="0" fontId="4" fillId="23" borderId="7" applyNumberFormat="0" applyFont="0" applyAlignment="0" applyProtection="0"/>
    <xf numFmtId="44"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35" fillId="0" borderId="0"/>
    <xf numFmtId="0" fontId="33" fillId="0" borderId="0"/>
    <xf numFmtId="0" fontId="3" fillId="0" borderId="0"/>
    <xf numFmtId="0" fontId="3" fillId="0" borderId="0"/>
    <xf numFmtId="0" fontId="3" fillId="0" borderId="0"/>
    <xf numFmtId="164" fontId="34" fillId="0" borderId="0"/>
    <xf numFmtId="0" fontId="36"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9" fontId="4" fillId="0" borderId="0" applyFont="0" applyFill="0" applyBorder="0" applyAlignment="0" applyProtection="0"/>
    <xf numFmtId="0" fontId="6" fillId="0" borderId="0"/>
    <xf numFmtId="44" fontId="4" fillId="0" borderId="0" applyFont="0" applyFill="0" applyBorder="0" applyAlignment="0" applyProtection="0"/>
    <xf numFmtId="0" fontId="37" fillId="0" borderId="13">
      <alignment horizontal="right" vertical="top"/>
      <protection locked="0"/>
    </xf>
    <xf numFmtId="0" fontId="41" fillId="0" borderId="0" applyFont="0">
      <alignment horizontal="center"/>
      <protection locked="0"/>
    </xf>
    <xf numFmtId="0" fontId="39" fillId="0" borderId="0">
      <alignment horizontal="justify" wrapText="1"/>
      <protection locked="0"/>
    </xf>
    <xf numFmtId="0" fontId="40" fillId="0" borderId="13">
      <alignment horizontal="right"/>
      <protection locked="0"/>
    </xf>
    <xf numFmtId="0" fontId="39" fillId="0" borderId="0" applyFont="0" applyAlignment="0">
      <alignment horizontal="center" wrapText="1"/>
      <protection locked="0"/>
    </xf>
    <xf numFmtId="0" fontId="38" fillId="25" borderId="14" applyFont="0" applyBorder="0" applyAlignment="0">
      <alignment horizontal="centerContinuous"/>
      <protection locked="0"/>
    </xf>
    <xf numFmtId="4" fontId="40" fillId="0" borderId="13" applyFont="0" applyFill="0" applyBorder="0" applyAlignment="0">
      <protection locked="0"/>
    </xf>
    <xf numFmtId="0" fontId="3" fillId="0" borderId="0"/>
    <xf numFmtId="0" fontId="3" fillId="0" borderId="0"/>
    <xf numFmtId="43" fontId="4"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23" borderId="7" applyNumberFormat="0" applyFont="0" applyAlignment="0" applyProtection="0"/>
    <xf numFmtId="43" fontId="4" fillId="0" borderId="0" applyFont="0" applyFill="0" applyBorder="0" applyAlignment="0" applyProtection="0"/>
    <xf numFmtId="0" fontId="4" fillId="23" borderId="7"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26"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7" fillId="28" borderId="0" applyNumberFormat="0" applyBorder="0" applyAlignment="0" applyProtection="0"/>
    <xf numFmtId="0" fontId="7" fillId="30"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7" fillId="30" borderId="0" applyNumberFormat="0" applyBorder="0" applyAlignment="0" applyProtection="0"/>
    <xf numFmtId="0" fontId="7" fillId="28" borderId="0" applyNumberFormat="0" applyBorder="0" applyAlignment="0" applyProtection="0"/>
    <xf numFmtId="0" fontId="8" fillId="30" borderId="0" applyNumberFormat="0" applyBorder="0" applyAlignment="0" applyProtection="0"/>
    <xf numFmtId="0" fontId="8" fillId="33" borderId="0" applyNumberFormat="0" applyBorder="0" applyAlignment="0" applyProtection="0"/>
    <xf numFmtId="0" fontId="8" fillId="34" borderId="0" applyNumberFormat="0" applyBorder="0" applyAlignment="0" applyProtection="0"/>
    <xf numFmtId="0" fontId="8" fillId="32" borderId="0" applyNumberFormat="0" applyBorder="0" applyAlignment="0" applyProtection="0"/>
    <xf numFmtId="0" fontId="8" fillId="30" borderId="0" applyNumberFormat="0" applyBorder="0" applyAlignment="0" applyProtection="0"/>
    <xf numFmtId="0" fontId="8" fillId="27" borderId="0" applyNumberFormat="0" applyBorder="0" applyAlignment="0" applyProtection="0"/>
    <xf numFmtId="0" fontId="8" fillId="35" borderId="0" applyNumberFormat="0" applyBorder="0" applyAlignment="0" applyProtection="0"/>
    <xf numFmtId="0" fontId="8" fillId="33" borderId="0" applyNumberFormat="0" applyBorder="0" applyAlignment="0" applyProtection="0"/>
    <xf numFmtId="0" fontId="8" fillId="34"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9" fillId="39" borderId="0" applyNumberFormat="0" applyBorder="0" applyAlignment="0" applyProtection="0"/>
    <xf numFmtId="0" fontId="43" fillId="40" borderId="1" applyNumberFormat="0" applyAlignment="0" applyProtection="0"/>
    <xf numFmtId="0" fontId="11" fillId="41" borderId="2" applyNumberForma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13" fillId="30" borderId="0" applyNumberFormat="0" applyBorder="0" applyAlignment="0" applyProtection="0"/>
    <xf numFmtId="0" fontId="44" fillId="0" borderId="15" applyNumberFormat="0" applyFill="0" applyAlignment="0" applyProtection="0"/>
    <xf numFmtId="0" fontId="45" fillId="0" borderId="16" applyNumberFormat="0" applyFill="0" applyAlignment="0" applyProtection="0"/>
    <xf numFmtId="0" fontId="46" fillId="0" borderId="17" applyNumberFormat="0" applyFill="0" applyAlignment="0" applyProtection="0"/>
    <xf numFmtId="0" fontId="46" fillId="0" borderId="0" applyNumberFormat="0" applyFill="0" applyBorder="0" applyAlignment="0" applyProtection="0"/>
    <xf numFmtId="0" fontId="17" fillId="31" borderId="1" applyNumberFormat="0" applyAlignment="0" applyProtection="0"/>
    <xf numFmtId="0" fontId="23" fillId="0" borderId="18" applyNumberFormat="0" applyFill="0" applyAlignment="0" applyProtection="0"/>
    <xf numFmtId="0" fontId="47" fillId="31"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5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4" fillId="0" borderId="0"/>
    <xf numFmtId="0" fontId="4" fillId="0" borderId="0"/>
    <xf numFmtId="0" fontId="4" fillId="0" borderId="0"/>
    <xf numFmtId="0" fontId="4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4" fillId="0" borderId="0"/>
    <xf numFmtId="0" fontId="4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 fontId="4" fillId="0" borderId="0">
      <alignment horizontal="justify" vertical="top" wrapText="1"/>
    </xf>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2" fillId="28" borderId="7" applyNumberFormat="0" applyAlignment="0" applyProtection="0"/>
    <xf numFmtId="0" fontId="4" fillId="23" borderId="7" applyNumberFormat="0" applyFont="0" applyAlignment="0" applyProtection="0"/>
    <xf numFmtId="0" fontId="42" fillId="28" borderId="7" applyNumberFormat="0" applyAlignment="0" applyProtection="0"/>
    <xf numFmtId="0" fontId="4" fillId="23" borderId="7" applyNumberFormat="0" applyFont="0" applyAlignment="0" applyProtection="0"/>
    <xf numFmtId="0" fontId="4" fillId="23" borderId="7" applyNumberFormat="0" applyFont="0" applyAlignment="0" applyProtection="0"/>
    <xf numFmtId="0" fontId="20" fillId="40" borderId="8" applyNumberFormat="0" applyAlignment="0" applyProtection="0"/>
    <xf numFmtId="0" fontId="48" fillId="0" borderId="0" applyNumberFormat="0" applyFill="0" applyBorder="0" applyAlignment="0" applyProtection="0"/>
    <xf numFmtId="0" fontId="22" fillId="0" borderId="19" applyNumberFormat="0" applyFill="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23" borderId="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155">
    <xf numFmtId="0" fontId="0" fillId="0" borderId="0" xfId="0"/>
    <xf numFmtId="49" fontId="28" fillId="0" borderId="0" xfId="50" applyNumberFormat="1" applyFont="1" applyFill="1" applyBorder="1" applyAlignment="1" applyProtection="1">
      <alignment horizontal="justify" vertical="center" wrapText="1"/>
    </xf>
    <xf numFmtId="49" fontId="28" fillId="0" borderId="0" xfId="50" applyNumberFormat="1" applyFont="1" applyFill="1" applyBorder="1" applyAlignment="1" applyProtection="1">
      <alignment horizontal="justify" vertical="top" wrapText="1"/>
    </xf>
    <xf numFmtId="0" fontId="28" fillId="0" borderId="0" xfId="315" applyFont="1" applyFill="1" applyBorder="1" applyAlignment="1" applyProtection="1">
      <alignment horizontal="left" wrapText="1"/>
    </xf>
    <xf numFmtId="165" fontId="28" fillId="0" borderId="0" xfId="315" applyNumberFormat="1" applyFont="1" applyFill="1" applyBorder="1" applyAlignment="1" applyProtection="1">
      <alignment horizontal="right" wrapText="1"/>
    </xf>
    <xf numFmtId="0" fontId="52" fillId="0" borderId="0" xfId="0" applyFont="1" applyProtection="1"/>
    <xf numFmtId="4" fontId="25" fillId="0" borderId="0" xfId="0" applyNumberFormat="1" applyFont="1" applyProtection="1"/>
    <xf numFmtId="0" fontId="28" fillId="0" borderId="0" xfId="0" applyFont="1" applyProtection="1"/>
    <xf numFmtId="0" fontId="28" fillId="0" borderId="0" xfId="0" applyFont="1" applyAlignment="1" applyProtection="1">
      <alignment horizontal="justify"/>
    </xf>
    <xf numFmtId="4" fontId="24" fillId="0" borderId="0" xfId="0" applyNumberFormat="1" applyFont="1" applyProtection="1"/>
    <xf numFmtId="0" fontId="54" fillId="0" borderId="0" xfId="0" applyFont="1" applyFill="1" applyBorder="1" applyAlignment="1" applyProtection="1">
      <alignment horizontal="center" vertical="center"/>
    </xf>
    <xf numFmtId="4" fontId="53" fillId="0" borderId="0" xfId="0" applyNumberFormat="1" applyFont="1" applyBorder="1" applyAlignment="1" applyProtection="1">
      <alignment horizontal="center" vertical="center"/>
    </xf>
    <xf numFmtId="4" fontId="55" fillId="0" borderId="0" xfId="0" applyNumberFormat="1" applyFont="1" applyBorder="1" applyAlignment="1" applyProtection="1">
      <alignment horizontal="center" vertical="center"/>
    </xf>
    <xf numFmtId="4" fontId="28" fillId="0" borderId="0" xfId="0" applyNumberFormat="1" applyFont="1" applyProtection="1"/>
    <xf numFmtId="4" fontId="4" fillId="0" borderId="0" xfId="0" applyNumberFormat="1" applyFont="1" applyProtection="1"/>
    <xf numFmtId="0" fontId="0" fillId="0" borderId="0" xfId="0" applyProtection="1"/>
    <xf numFmtId="4" fontId="5" fillId="0" borderId="0" xfId="0" applyNumberFormat="1" applyFont="1" applyProtection="1"/>
    <xf numFmtId="4" fontId="29" fillId="0" borderId="0" xfId="0" applyNumberFormat="1" applyFont="1" applyProtection="1"/>
    <xf numFmtId="4" fontId="26" fillId="24" borderId="11" xfId="0" applyNumberFormat="1" applyFont="1" applyFill="1" applyBorder="1" applyAlignment="1" applyProtection="1">
      <alignment horizontal="justify"/>
    </xf>
    <xf numFmtId="4" fontId="27" fillId="24" borderId="10" xfId="0" applyNumberFormat="1" applyFont="1" applyFill="1" applyBorder="1" applyProtection="1"/>
    <xf numFmtId="4" fontId="27" fillId="24" borderId="10" xfId="0" applyNumberFormat="1" applyFont="1" applyFill="1" applyBorder="1" applyAlignment="1" applyProtection="1">
      <alignment horizontal="center"/>
    </xf>
    <xf numFmtId="4" fontId="27" fillId="24" borderId="12" xfId="0" applyNumberFormat="1" applyFont="1" applyFill="1" applyBorder="1" applyAlignment="1" applyProtection="1">
      <alignment horizontal="center"/>
    </xf>
    <xf numFmtId="4" fontId="30" fillId="0" borderId="0" xfId="0" applyNumberFormat="1" applyFont="1" applyProtection="1"/>
    <xf numFmtId="4" fontId="28" fillId="0" borderId="0" xfId="0" applyNumberFormat="1" applyFont="1" applyAlignment="1" applyProtection="1">
      <alignment horizontal="justify"/>
    </xf>
    <xf numFmtId="4" fontId="28" fillId="0" borderId="0" xfId="0" applyNumberFormat="1" applyFont="1" applyAlignment="1" applyProtection="1">
      <alignment horizontal="right"/>
    </xf>
    <xf numFmtId="4" fontId="28" fillId="0" borderId="0" xfId="39" applyNumberFormat="1" applyFont="1" applyFill="1" applyBorder="1" applyAlignment="1" applyProtection="1">
      <alignment horizontal="justify"/>
    </xf>
    <xf numFmtId="4" fontId="28" fillId="0" borderId="0" xfId="39" applyNumberFormat="1" applyFont="1" applyFill="1" applyBorder="1" applyProtection="1"/>
    <xf numFmtId="4" fontId="28" fillId="0" borderId="0" xfId="39" applyNumberFormat="1" applyFont="1" applyFill="1" applyBorder="1" applyAlignment="1" applyProtection="1">
      <alignment horizontal="center"/>
    </xf>
    <xf numFmtId="4" fontId="28" fillId="0" borderId="0" xfId="39" applyNumberFormat="1" applyFont="1" applyFill="1" applyBorder="1" applyAlignment="1" applyProtection="1">
      <alignment horizontal="right"/>
    </xf>
    <xf numFmtId="4" fontId="31" fillId="0" borderId="0" xfId="39" applyNumberFormat="1" applyFont="1" applyFill="1" applyBorder="1" applyAlignment="1" applyProtection="1">
      <alignment horizontal="justify"/>
    </xf>
    <xf numFmtId="4" fontId="28" fillId="0" borderId="0" xfId="39" applyNumberFormat="1" applyFont="1" applyAlignment="1" applyProtection="1">
      <alignment horizontal="justify"/>
    </xf>
    <xf numFmtId="4" fontId="28" fillId="0" borderId="0" xfId="0" applyNumberFormat="1" applyFont="1" applyAlignment="1" applyProtection="1">
      <alignment horizontal="justify" vertical="top"/>
    </xf>
    <xf numFmtId="4" fontId="28" fillId="0" borderId="10" xfId="0" applyNumberFormat="1" applyFont="1" applyBorder="1" applyAlignment="1" applyProtection="1">
      <alignment horizontal="justify"/>
    </xf>
    <xf numFmtId="4" fontId="31" fillId="0" borderId="10" xfId="0" applyNumberFormat="1" applyFont="1" applyBorder="1" applyAlignment="1" applyProtection="1">
      <alignment horizontal="right"/>
    </xf>
    <xf numFmtId="4" fontId="31" fillId="0" borderId="10" xfId="0" applyNumberFormat="1" applyFont="1" applyBorder="1" applyAlignment="1" applyProtection="1">
      <alignment horizontal="justify"/>
    </xf>
    <xf numFmtId="4" fontId="31" fillId="0" borderId="12" xfId="0" applyNumberFormat="1" applyFont="1" applyBorder="1" applyProtection="1"/>
    <xf numFmtId="4" fontId="5" fillId="0" borderId="0" xfId="0" applyNumberFormat="1" applyFont="1" applyAlignment="1" applyProtection="1">
      <alignment horizontal="right"/>
    </xf>
    <xf numFmtId="4" fontId="31" fillId="0" borderId="0" xfId="0" applyNumberFormat="1" applyFont="1" applyAlignment="1" applyProtection="1">
      <alignment horizontal="justify"/>
    </xf>
    <xf numFmtId="4" fontId="31" fillId="0" borderId="0" xfId="0" applyNumberFormat="1" applyFont="1" applyBorder="1" applyAlignment="1" applyProtection="1">
      <alignment horizontal="right"/>
    </xf>
    <xf numFmtId="4" fontId="31" fillId="0" borderId="0" xfId="0" applyNumberFormat="1" applyFont="1" applyBorder="1" applyAlignment="1" applyProtection="1">
      <alignment horizontal="justify"/>
    </xf>
    <xf numFmtId="4" fontId="31" fillId="0" borderId="0" xfId="0" applyNumberFormat="1" applyFont="1" applyBorder="1" applyAlignment="1" applyProtection="1">
      <alignment horizontal="justify" vertical="top"/>
    </xf>
    <xf numFmtId="4" fontId="28" fillId="0" borderId="0" xfId="0" applyNumberFormat="1" applyFont="1" applyBorder="1" applyAlignment="1" applyProtection="1">
      <alignment horizontal="right"/>
    </xf>
    <xf numFmtId="4" fontId="28" fillId="0" borderId="10" xfId="0" applyNumberFormat="1" applyFont="1" applyBorder="1" applyProtection="1"/>
    <xf numFmtId="4" fontId="28" fillId="0" borderId="0" xfId="0" applyNumberFormat="1" applyFont="1" applyAlignment="1" applyProtection="1"/>
    <xf numFmtId="4" fontId="28" fillId="0" borderId="10" xfId="0" applyNumberFormat="1" applyFont="1" applyBorder="1" applyAlignment="1" applyProtection="1">
      <alignment horizontal="right"/>
    </xf>
    <xf numFmtId="4" fontId="28" fillId="0" borderId="0" xfId="0" applyNumberFormat="1" applyFont="1" applyBorder="1" applyAlignment="1" applyProtection="1">
      <alignment horizontal="justify"/>
    </xf>
    <xf numFmtId="4" fontId="28" fillId="0" borderId="0" xfId="0" applyNumberFormat="1" applyFont="1" applyBorder="1" applyProtection="1"/>
    <xf numFmtId="4" fontId="31" fillId="0" borderId="0" xfId="0" applyNumberFormat="1" applyFont="1" applyBorder="1" applyProtection="1"/>
    <xf numFmtId="4" fontId="28" fillId="0" borderId="0" xfId="50" applyNumberFormat="1" applyFont="1" applyProtection="1"/>
    <xf numFmtId="4" fontId="28" fillId="0" borderId="0" xfId="50" applyNumberFormat="1" applyFont="1" applyAlignment="1" applyProtection="1">
      <alignment horizontal="justify" vertical="justify"/>
    </xf>
    <xf numFmtId="4" fontId="28" fillId="0" borderId="0" xfId="50" applyNumberFormat="1" applyFont="1" applyAlignment="1" applyProtection="1">
      <alignment horizontal="justify"/>
    </xf>
    <xf numFmtId="4" fontId="28" fillId="0" borderId="0" xfId="50" applyNumberFormat="1" applyFont="1" applyAlignment="1" applyProtection="1"/>
    <xf numFmtId="4" fontId="28" fillId="0" borderId="0" xfId="50" applyNumberFormat="1" applyFont="1" applyAlignment="1" applyProtection="1">
      <alignment horizontal="justify" vertical="top"/>
    </xf>
    <xf numFmtId="4" fontId="28" fillId="0" borderId="0" xfId="50" applyNumberFormat="1" applyFont="1" applyAlignment="1" applyProtection="1">
      <alignment horizontal="right"/>
    </xf>
    <xf numFmtId="4" fontId="28" fillId="0" borderId="10" xfId="29" applyNumberFormat="1" applyFont="1" applyBorder="1" applyProtection="1"/>
    <xf numFmtId="4" fontId="31" fillId="0" borderId="12" xfId="0" applyNumberFormat="1" applyFont="1" applyBorder="1" applyAlignment="1" applyProtection="1">
      <alignment horizontal="right"/>
    </xf>
    <xf numFmtId="4" fontId="28" fillId="0" borderId="0" xfId="29" applyNumberFormat="1" applyFont="1" applyBorder="1" applyProtection="1"/>
    <xf numFmtId="4" fontId="28" fillId="0" borderId="0" xfId="50" applyNumberFormat="1" applyFont="1" applyBorder="1" applyProtection="1"/>
    <xf numFmtId="4" fontId="31" fillId="0" borderId="0" xfId="50" applyNumberFormat="1" applyFont="1" applyBorder="1" applyProtection="1"/>
    <xf numFmtId="0" fontId="28" fillId="0" borderId="0" xfId="39" applyFont="1" applyProtection="1"/>
    <xf numFmtId="4" fontId="28" fillId="0" borderId="0" xfId="39" applyNumberFormat="1" applyFont="1" applyAlignment="1" applyProtection="1">
      <alignment horizontal="right"/>
    </xf>
    <xf numFmtId="4" fontId="28" fillId="0" borderId="0" xfId="39" applyNumberFormat="1" applyFont="1" applyProtection="1"/>
    <xf numFmtId="4" fontId="29" fillId="0" borderId="0" xfId="0" applyNumberFormat="1" applyFont="1" applyBorder="1" applyAlignment="1" applyProtection="1"/>
    <xf numFmtId="0" fontId="29" fillId="0" borderId="0" xfId="39" applyFont="1" applyProtection="1"/>
    <xf numFmtId="4" fontId="28" fillId="0" borderId="0" xfId="39" applyNumberFormat="1" applyFont="1" applyAlignment="1" applyProtection="1">
      <alignment horizontal="justify" vertical="justify"/>
    </xf>
    <xf numFmtId="0" fontId="0" fillId="0" borderId="0" xfId="0" applyBorder="1" applyAlignment="1" applyProtection="1"/>
    <xf numFmtId="4" fontId="58" fillId="0" borderId="0" xfId="315" applyNumberFormat="1" applyFont="1" applyFill="1" applyBorder="1" applyAlignment="1" applyProtection="1">
      <alignment horizontal="right" wrapText="1"/>
    </xf>
    <xf numFmtId="4" fontId="28" fillId="0" borderId="0" xfId="0" applyNumberFormat="1" applyFont="1" applyBorder="1" applyAlignment="1" applyProtection="1">
      <alignment horizontal="justify" vertical="top"/>
    </xf>
    <xf numFmtId="4" fontId="28" fillId="0" borderId="20" xfId="50" applyNumberFormat="1" applyFont="1" applyBorder="1" applyAlignment="1" applyProtection="1">
      <alignment horizontal="justify"/>
    </xf>
    <xf numFmtId="4" fontId="28" fillId="0" borderId="21" xfId="50" applyNumberFormat="1" applyFont="1" applyBorder="1" applyProtection="1"/>
    <xf numFmtId="4" fontId="28" fillId="0" borderId="22" xfId="50" applyNumberFormat="1" applyFont="1" applyBorder="1" applyProtection="1"/>
    <xf numFmtId="4" fontId="31" fillId="0" borderId="28" xfId="50" applyNumberFormat="1" applyFont="1" applyBorder="1" applyProtection="1"/>
    <xf numFmtId="4" fontId="28" fillId="0" borderId="23" xfId="50" applyNumberFormat="1" applyFont="1" applyBorder="1" applyAlignment="1" applyProtection="1">
      <alignment horizontal="justify"/>
    </xf>
    <xf numFmtId="4" fontId="28" fillId="0" borderId="11" xfId="50" applyNumberFormat="1" applyFont="1" applyBorder="1" applyProtection="1"/>
    <xf numFmtId="4" fontId="28" fillId="0" borderId="10" xfId="50" applyNumberFormat="1" applyFont="1" applyBorder="1" applyProtection="1"/>
    <xf numFmtId="4" fontId="31" fillId="0" borderId="29" xfId="50" applyNumberFormat="1" applyFont="1" applyBorder="1" applyProtection="1"/>
    <xf numFmtId="4" fontId="28" fillId="0" borderId="24" xfId="50" applyNumberFormat="1" applyFont="1" applyBorder="1" applyAlignment="1" applyProtection="1">
      <alignment horizontal="justify"/>
    </xf>
    <xf numFmtId="4" fontId="28" fillId="0" borderId="25" xfId="50" applyNumberFormat="1" applyFont="1" applyBorder="1" applyProtection="1"/>
    <xf numFmtId="4" fontId="28" fillId="0" borderId="26" xfId="50" applyNumberFormat="1" applyFont="1" applyBorder="1" applyProtection="1"/>
    <xf numFmtId="4" fontId="31" fillId="0" borderId="27" xfId="50" applyNumberFormat="1" applyFont="1" applyBorder="1" applyProtection="1"/>
    <xf numFmtId="4" fontId="28" fillId="0" borderId="0" xfId="50" applyNumberFormat="1" applyFont="1" applyBorder="1" applyAlignment="1" applyProtection="1">
      <alignment horizontal="justify"/>
    </xf>
    <xf numFmtId="4" fontId="28" fillId="0" borderId="0" xfId="0" applyNumberFormat="1" applyFont="1" applyFill="1" applyBorder="1" applyAlignment="1" applyProtection="1">
      <alignment horizontal="justify" vertical="top" wrapText="1"/>
    </xf>
    <xf numFmtId="4" fontId="28" fillId="0" borderId="0" xfId="0" applyNumberFormat="1" applyFont="1" applyFill="1" applyBorder="1" applyProtection="1"/>
    <xf numFmtId="4" fontId="28" fillId="0" borderId="0" xfId="0" applyNumberFormat="1" applyFont="1" applyFill="1" applyBorder="1" applyAlignment="1" applyProtection="1">
      <alignment horizontal="right"/>
    </xf>
    <xf numFmtId="4" fontId="28" fillId="0" borderId="0" xfId="0" applyNumberFormat="1" applyFont="1" applyFill="1" applyBorder="1" applyAlignment="1" applyProtection="1">
      <alignment horizontal="right"/>
      <protection locked="0"/>
    </xf>
    <xf numFmtId="4" fontId="28" fillId="0" borderId="0" xfId="0" applyNumberFormat="1" applyFont="1" applyFill="1" applyBorder="1" applyAlignment="1" applyProtection="1"/>
    <xf numFmtId="0" fontId="0" fillId="0" borderId="0" xfId="0" applyProtection="1">
      <protection locked="0"/>
    </xf>
    <xf numFmtId="4" fontId="28" fillId="0" borderId="0" xfId="0" applyNumberFormat="1" applyFont="1" applyProtection="1">
      <protection locked="0"/>
    </xf>
    <xf numFmtId="0" fontId="28" fillId="0" borderId="0" xfId="39" applyFont="1" applyAlignment="1" applyProtection="1">
      <alignment horizontal="justify" vertical="top"/>
    </xf>
    <xf numFmtId="4" fontId="31" fillId="0" borderId="0" xfId="0" applyNumberFormat="1" applyFont="1" applyProtection="1"/>
    <xf numFmtId="4" fontId="31" fillId="0" borderId="11" xfId="0" applyNumberFormat="1" applyFont="1" applyBorder="1" applyAlignment="1" applyProtection="1">
      <alignment horizontal="justify"/>
    </xf>
    <xf numFmtId="4" fontId="24" fillId="0" borderId="0" xfId="0" applyNumberFormat="1" applyFont="1" applyAlignment="1" applyProtection="1">
      <alignment horizontal="center"/>
    </xf>
    <xf numFmtId="0" fontId="25" fillId="0" borderId="0" xfId="0" applyFont="1" applyAlignment="1" applyProtection="1">
      <alignment horizontal="center"/>
    </xf>
    <xf numFmtId="4" fontId="31" fillId="0" borderId="0" xfId="0" applyNumberFormat="1" applyFont="1" applyBorder="1" applyAlignment="1" applyProtection="1">
      <alignment horizontal="left"/>
    </xf>
    <xf numFmtId="4" fontId="31" fillId="0" borderId="0" xfId="0" applyNumberFormat="1" applyFont="1" applyBorder="1" applyAlignment="1" applyProtection="1">
      <alignment horizontal="center"/>
    </xf>
    <xf numFmtId="4" fontId="51" fillId="0" borderId="0" xfId="0" applyNumberFormat="1" applyFont="1" applyAlignment="1" applyProtection="1">
      <alignment horizontal="center"/>
    </xf>
    <xf numFmtId="4" fontId="25" fillId="0" borderId="0" xfId="0" applyNumberFormat="1" applyFont="1" applyProtection="1">
      <protection locked="0"/>
    </xf>
    <xf numFmtId="4" fontId="24" fillId="0" borderId="0" xfId="0" applyNumberFormat="1" applyFont="1" applyProtection="1">
      <protection locked="0"/>
    </xf>
    <xf numFmtId="4" fontId="53" fillId="0" borderId="0" xfId="0" applyNumberFormat="1" applyFont="1" applyBorder="1" applyAlignment="1" applyProtection="1">
      <alignment horizontal="center" vertical="center"/>
      <protection locked="0"/>
    </xf>
    <xf numFmtId="4" fontId="54" fillId="0" borderId="0" xfId="0" applyNumberFormat="1" applyFont="1" applyProtection="1">
      <protection locked="0"/>
    </xf>
    <xf numFmtId="4" fontId="55" fillId="0" borderId="0" xfId="0" applyNumberFormat="1" applyFont="1" applyBorder="1" applyAlignment="1" applyProtection="1">
      <alignment horizontal="center" vertical="center"/>
      <protection locked="0"/>
    </xf>
    <xf numFmtId="4" fontId="25" fillId="0" borderId="0" xfId="0" applyNumberFormat="1" applyFont="1" applyBorder="1" applyProtection="1">
      <protection locked="0"/>
    </xf>
    <xf numFmtId="4" fontId="24" fillId="0" borderId="0" xfId="0" applyNumberFormat="1" applyFont="1" applyBorder="1" applyProtection="1">
      <protection locked="0"/>
    </xf>
    <xf numFmtId="4" fontId="5" fillId="0" borderId="0" xfId="0" applyNumberFormat="1" applyFont="1" applyProtection="1">
      <protection locked="0"/>
    </xf>
    <xf numFmtId="4" fontId="29" fillId="0" borderId="0" xfId="0" applyNumberFormat="1" applyFont="1" applyProtection="1">
      <protection locked="0"/>
    </xf>
    <xf numFmtId="4" fontId="30" fillId="0" borderId="0" xfId="0" applyNumberFormat="1" applyFont="1" applyProtection="1">
      <protection locked="0"/>
    </xf>
    <xf numFmtId="4" fontId="27" fillId="0" borderId="0" xfId="0" applyNumberFormat="1" applyFont="1" applyProtection="1">
      <protection locked="0"/>
    </xf>
    <xf numFmtId="4" fontId="28" fillId="0" borderId="0" xfId="0" applyNumberFormat="1" applyFont="1" applyAlignment="1" applyProtection="1">
      <alignment horizontal="justify"/>
      <protection locked="0"/>
    </xf>
    <xf numFmtId="4" fontId="28" fillId="0" borderId="0" xfId="0" applyNumberFormat="1" applyFont="1" applyAlignment="1" applyProtection="1">
      <alignment horizontal="right"/>
      <protection locked="0"/>
    </xf>
    <xf numFmtId="4" fontId="28" fillId="0" borderId="0" xfId="39" applyNumberFormat="1" applyFont="1" applyFill="1" applyBorder="1" applyAlignment="1" applyProtection="1">
      <alignment horizontal="right"/>
      <protection locked="0"/>
    </xf>
    <xf numFmtId="4" fontId="5" fillId="0" borderId="0" xfId="0" applyNumberFormat="1" applyFont="1" applyAlignment="1" applyProtection="1">
      <alignment horizontal="right"/>
      <protection locked="0"/>
    </xf>
    <xf numFmtId="4" fontId="28" fillId="0" borderId="0" xfId="0" applyNumberFormat="1" applyFont="1" applyAlignment="1" applyProtection="1">
      <alignment horizontal="justify" vertical="top"/>
      <protection locked="0"/>
    </xf>
    <xf numFmtId="4" fontId="31" fillId="0" borderId="0" xfId="0" applyNumberFormat="1" applyFont="1" applyBorder="1" applyAlignment="1" applyProtection="1">
      <alignment horizontal="justify" vertical="top"/>
      <protection locked="0"/>
    </xf>
    <xf numFmtId="4" fontId="29" fillId="0" borderId="0" xfId="0" applyNumberFormat="1" applyFont="1" applyAlignment="1" applyProtection="1">
      <alignment horizontal="justify" vertical="top"/>
      <protection locked="0"/>
    </xf>
    <xf numFmtId="4" fontId="28" fillId="0" borderId="0" xfId="0" applyNumberFormat="1" applyFont="1" applyBorder="1" applyAlignment="1" applyProtection="1">
      <alignment horizontal="right"/>
      <protection locked="0"/>
    </xf>
    <xf numFmtId="4" fontId="28" fillId="0" borderId="0" xfId="0" applyNumberFormat="1" applyFont="1" applyBorder="1" applyAlignment="1" applyProtection="1">
      <alignment horizontal="justify"/>
      <protection locked="0"/>
    </xf>
    <xf numFmtId="4" fontId="28" fillId="0" borderId="0" xfId="0" applyNumberFormat="1" applyFont="1" applyBorder="1" applyProtection="1">
      <protection locked="0"/>
    </xf>
    <xf numFmtId="4" fontId="31" fillId="0" borderId="0" xfId="0" applyNumberFormat="1" applyFont="1" applyBorder="1" applyProtection="1">
      <protection locked="0"/>
    </xf>
    <xf numFmtId="4" fontId="28" fillId="0" borderId="0" xfId="50" applyNumberFormat="1" applyFont="1" applyProtection="1">
      <protection locked="0"/>
    </xf>
    <xf numFmtId="4" fontId="28" fillId="0" borderId="0" xfId="50" applyNumberFormat="1" applyFont="1" applyAlignment="1" applyProtection="1">
      <alignment horizontal="justify"/>
      <protection locked="0"/>
    </xf>
    <xf numFmtId="0" fontId="28" fillId="0" borderId="0" xfId="50" applyFont="1" applyProtection="1">
      <protection locked="0"/>
    </xf>
    <xf numFmtId="4" fontId="31" fillId="0" borderId="0" xfId="57" applyNumberFormat="1" applyFont="1" applyProtection="1">
      <protection locked="0"/>
    </xf>
    <xf numFmtId="4" fontId="28" fillId="0" borderId="0" xfId="50" applyNumberFormat="1" applyFont="1" applyAlignment="1" applyProtection="1">
      <alignment horizontal="right"/>
      <protection locked="0"/>
    </xf>
    <xf numFmtId="4" fontId="56" fillId="0" borderId="0" xfId="50" applyNumberFormat="1" applyFont="1" applyProtection="1">
      <protection locked="0"/>
    </xf>
    <xf numFmtId="0" fontId="28" fillId="0" borderId="0" xfId="39" applyFont="1" applyProtection="1">
      <protection locked="0"/>
    </xf>
    <xf numFmtId="4" fontId="28" fillId="0" borderId="0" xfId="39" applyNumberFormat="1" applyFont="1" applyAlignment="1" applyProtection="1">
      <alignment horizontal="right"/>
      <protection locked="0"/>
    </xf>
    <xf numFmtId="4" fontId="28" fillId="0" borderId="0" xfId="39" applyNumberFormat="1" applyFont="1" applyProtection="1">
      <protection locked="0"/>
    </xf>
    <xf numFmtId="0" fontId="29" fillId="0" borderId="0" xfId="39" applyFont="1" applyProtection="1">
      <protection locked="0"/>
    </xf>
    <xf numFmtId="4" fontId="28" fillId="0" borderId="0" xfId="48" applyNumberFormat="1" applyFont="1" applyAlignment="1" applyProtection="1">
      <alignment horizontal="right"/>
      <protection locked="0"/>
    </xf>
    <xf numFmtId="4" fontId="31" fillId="0" borderId="0" xfId="39" applyNumberFormat="1" applyFont="1" applyProtection="1">
      <protection locked="0"/>
    </xf>
    <xf numFmtId="165" fontId="28" fillId="0" borderId="0" xfId="315" applyNumberFormat="1" applyFont="1" applyFill="1" applyBorder="1" applyAlignment="1" applyProtection="1">
      <alignment horizontal="right" wrapText="1"/>
      <protection locked="0"/>
    </xf>
    <xf numFmtId="4" fontId="31" fillId="0" borderId="0" xfId="50" applyNumberFormat="1" applyFont="1" applyBorder="1" applyProtection="1">
      <protection locked="0"/>
    </xf>
    <xf numFmtId="4" fontId="31" fillId="0" borderId="0" xfId="28" applyNumberFormat="1" applyFont="1" applyBorder="1" applyAlignment="1" applyProtection="1">
      <alignment horizontal="right"/>
      <protection locked="0"/>
    </xf>
    <xf numFmtId="4" fontId="25" fillId="0" borderId="0" xfId="0" applyNumberFormat="1" applyFont="1" applyBorder="1" applyAlignment="1" applyProtection="1">
      <alignment horizontal="justify"/>
      <protection locked="0"/>
    </xf>
    <xf numFmtId="4" fontId="29" fillId="0" borderId="0" xfId="0" applyNumberFormat="1" applyFont="1" applyBorder="1" applyAlignment="1" applyProtection="1">
      <alignment horizontal="left"/>
      <protection locked="0"/>
    </xf>
    <xf numFmtId="4" fontId="29" fillId="0" borderId="0" xfId="0" applyNumberFormat="1" applyFont="1" applyBorder="1" applyAlignment="1" applyProtection="1">
      <alignment horizontal="center"/>
      <protection locked="0"/>
    </xf>
    <xf numFmtId="4" fontId="29" fillId="0" borderId="0" xfId="0" applyNumberFormat="1" applyFont="1" applyBorder="1" applyProtection="1">
      <protection locked="0"/>
    </xf>
    <xf numFmtId="4" fontId="5" fillId="0" borderId="0" xfId="0" applyNumberFormat="1" applyFont="1" applyAlignment="1" applyProtection="1">
      <alignment horizontal="justify"/>
      <protection locked="0"/>
    </xf>
    <xf numFmtId="4" fontId="28" fillId="0" borderId="0" xfId="50" applyNumberFormat="1" applyFont="1" applyBorder="1" applyAlignment="1" applyProtection="1">
      <alignment horizontal="justify" vertical="top"/>
    </xf>
    <xf numFmtId="4" fontId="31" fillId="0" borderId="11" xfId="0" applyNumberFormat="1" applyFont="1" applyBorder="1" applyAlignment="1" applyProtection="1">
      <alignment horizontal="justify"/>
    </xf>
    <xf numFmtId="0" fontId="57" fillId="0" borderId="10" xfId="0" applyFont="1" applyBorder="1" applyAlignment="1" applyProtection="1"/>
    <xf numFmtId="4" fontId="31" fillId="0" borderId="0" xfId="0" applyNumberFormat="1" applyFont="1" applyBorder="1" applyAlignment="1" applyProtection="1">
      <alignment horizontal="left"/>
    </xf>
    <xf numFmtId="4" fontId="51" fillId="0" borderId="10" xfId="0" applyNumberFormat="1" applyFont="1" applyBorder="1" applyAlignment="1" applyProtection="1"/>
    <xf numFmtId="4" fontId="31" fillId="0" borderId="0" xfId="0" applyNumberFormat="1" applyFont="1" applyBorder="1" applyAlignment="1" applyProtection="1">
      <alignment horizontal="center"/>
    </xf>
    <xf numFmtId="4" fontId="51" fillId="0" borderId="0" xfId="0" applyNumberFormat="1" applyFont="1" applyAlignment="1" applyProtection="1">
      <alignment horizontal="center"/>
    </xf>
    <xf numFmtId="4" fontId="53" fillId="0" borderId="11" xfId="0" applyNumberFormat="1" applyFont="1" applyFill="1" applyBorder="1" applyAlignment="1" applyProtection="1">
      <alignment horizontal="center" vertical="center"/>
    </xf>
    <xf numFmtId="0" fontId="54" fillId="0" borderId="10" xfId="0" applyFont="1" applyBorder="1" applyAlignment="1" applyProtection="1">
      <alignment horizontal="center" vertical="center"/>
    </xf>
    <xf numFmtId="0" fontId="54" fillId="0" borderId="12" xfId="0" applyFont="1" applyBorder="1" applyAlignment="1" applyProtection="1">
      <alignment horizontal="center" vertical="center"/>
    </xf>
    <xf numFmtId="4" fontId="24" fillId="0" borderId="0" xfId="0" applyNumberFormat="1" applyFont="1" applyAlignment="1" applyProtection="1"/>
    <xf numFmtId="0" fontId="25" fillId="0" borderId="0" xfId="0" applyFont="1" applyAlignment="1" applyProtection="1"/>
    <xf numFmtId="4" fontId="24" fillId="0" borderId="0" xfId="0" applyNumberFormat="1" applyFont="1" applyBorder="1" applyAlignment="1" applyProtection="1">
      <alignment horizontal="left" vertical="center"/>
    </xf>
    <xf numFmtId="4" fontId="55" fillId="0" borderId="0" xfId="0" applyNumberFormat="1" applyFont="1" applyBorder="1" applyAlignment="1" applyProtection="1">
      <alignment horizontal="left" vertical="center"/>
    </xf>
    <xf numFmtId="4" fontId="25" fillId="0" borderId="0" xfId="0" applyNumberFormat="1" applyFont="1" applyAlignment="1" applyProtection="1"/>
    <xf numFmtId="4" fontId="24" fillId="0" borderId="0" xfId="0" applyNumberFormat="1" applyFont="1" applyAlignment="1" applyProtection="1">
      <alignment horizontal="center"/>
    </xf>
    <xf numFmtId="0" fontId="25" fillId="0" borderId="0" xfId="0" applyFont="1" applyAlignment="1" applyProtection="1">
      <alignment horizontal="center"/>
    </xf>
  </cellXfs>
  <cellStyles count="5096">
    <cellStyle name="20% - Accent1 2" xfId="72"/>
    <cellStyle name="20% - Accent1 3" xfId="243"/>
    <cellStyle name="20% - Accent2 2" xfId="71"/>
    <cellStyle name="20% - Accent2 3" xfId="244"/>
    <cellStyle name="20% - Accent3 2" xfId="70"/>
    <cellStyle name="20% - Accent3 3" xfId="245"/>
    <cellStyle name="20% - Accent4 2" xfId="69"/>
    <cellStyle name="20% - Accent4 3" xfId="246"/>
    <cellStyle name="20% - Accent5 2" xfId="68"/>
    <cellStyle name="20% - Accent5 3" xfId="247"/>
    <cellStyle name="20% - Accent6 2" xfId="67"/>
    <cellStyle name="20% - Accent6 3" xfId="248"/>
    <cellStyle name="20% - Isticanje1" xfId="1" builtinId="30" customBuiltin="1"/>
    <cellStyle name="20% - Isticanje2" xfId="2" builtinId="34" customBuiltin="1"/>
    <cellStyle name="20% - Isticanje3" xfId="3" builtinId="38" customBuiltin="1"/>
    <cellStyle name="20% - Isticanje4" xfId="4" builtinId="42" customBuiltin="1"/>
    <cellStyle name="20% - Isticanje5" xfId="5" builtinId="46" customBuiltin="1"/>
    <cellStyle name="20% - Isticanje6" xfId="6" builtinId="50" customBuiltin="1"/>
    <cellStyle name="40% - Accent1 2" xfId="66"/>
    <cellStyle name="40% - Accent1 3" xfId="249"/>
    <cellStyle name="40% - Accent2 2" xfId="65"/>
    <cellStyle name="40% - Accent2 3" xfId="250"/>
    <cellStyle name="40% - Accent3 2" xfId="64"/>
    <cellStyle name="40% - Accent3 3" xfId="251"/>
    <cellStyle name="40% - Accent4 2" xfId="73"/>
    <cellStyle name="40% - Accent4 3" xfId="252"/>
    <cellStyle name="40% - Accent5 2" xfId="63"/>
    <cellStyle name="40% - Accent5 3" xfId="253"/>
    <cellStyle name="40% - Accent6 2" xfId="62"/>
    <cellStyle name="40% - Accent6 3" xfId="254"/>
    <cellStyle name="40% - Isticanje1" xfId="7" builtinId="31" customBuiltin="1"/>
    <cellStyle name="40% - Isticanje2" xfId="8" builtinId="35" customBuiltin="1"/>
    <cellStyle name="40% - Isticanje3" xfId="9" builtinId="39" customBuiltin="1"/>
    <cellStyle name="40% - Isticanje4" xfId="10" builtinId="43" customBuiltin="1"/>
    <cellStyle name="40% - Isticanje5" xfId="11" builtinId="47" customBuiltin="1"/>
    <cellStyle name="40% - Isticanje6" xfId="12" builtinId="51" customBuiltin="1"/>
    <cellStyle name="60% - Accent1 2" xfId="255"/>
    <cellStyle name="60% - Accent2 2" xfId="256"/>
    <cellStyle name="60% - Accent3 2" xfId="257"/>
    <cellStyle name="60% - Accent4 2" xfId="258"/>
    <cellStyle name="60% - Accent5 2" xfId="259"/>
    <cellStyle name="60% - Accent6 2" xfId="260"/>
    <cellStyle name="60% - Isticanje1" xfId="13" builtinId="32" customBuiltin="1"/>
    <cellStyle name="60% - Isticanje2" xfId="14" builtinId="36" customBuiltin="1"/>
    <cellStyle name="60% - Isticanje3" xfId="15" builtinId="40" customBuiltin="1"/>
    <cellStyle name="60% - Isticanje4" xfId="16" builtinId="44" customBuiltin="1"/>
    <cellStyle name="60% - Isticanje5" xfId="17" builtinId="48" customBuiltin="1"/>
    <cellStyle name="60% - Isticanje6" xfId="18" builtinId="52" customBuiltin="1"/>
    <cellStyle name="A4 Small 210 x 297 mm" xfId="79"/>
    <cellStyle name="Accent1 2" xfId="261"/>
    <cellStyle name="Accent2 2" xfId="262"/>
    <cellStyle name="Accent3 2" xfId="263"/>
    <cellStyle name="Accent4 2" xfId="264"/>
    <cellStyle name="Accent5 2" xfId="265"/>
    <cellStyle name="Accent6 2" xfId="266"/>
    <cellStyle name="Bad 2" xfId="267"/>
    <cellStyle name="Bilješka" xfId="40" builtinId="10" customBuiltin="1"/>
    <cellStyle name="Calculation 2" xfId="268"/>
    <cellStyle name="Check Cell 2" xfId="269"/>
    <cellStyle name="Comma 2" xfId="48"/>
    <cellStyle name="Comma 2 2" xfId="61"/>
    <cellStyle name="Comma 2 3" xfId="106"/>
    <cellStyle name="Comma 2 3 2" xfId="271"/>
    <cellStyle name="Comma 2 3 2 2" xfId="272"/>
    <cellStyle name="Comma 2 3 2 3" xfId="273"/>
    <cellStyle name="Comma 2 3 3" xfId="274"/>
    <cellStyle name="Comma 2 4" xfId="275"/>
    <cellStyle name="Comma 2 4 2" xfId="276"/>
    <cellStyle name="Comma 2 5" xfId="270"/>
    <cellStyle name="Comma 2 6" xfId="54"/>
    <cellStyle name="Comma 3" xfId="55"/>
    <cellStyle name="Comma 3 2" xfId="74"/>
    <cellStyle name="Comma 3 2 2" xfId="277"/>
    <cellStyle name="Comma 3 3" xfId="80"/>
    <cellStyle name="Comma 3 4" xfId="278"/>
    <cellStyle name="Comma 3 4 2" xfId="279"/>
    <cellStyle name="Comma 3 5" xfId="280"/>
    <cellStyle name="Comma 3 5 2" xfId="281"/>
    <cellStyle name="Comma 3 5 3" xfId="282"/>
    <cellStyle name="Comma 3 6" xfId="283"/>
    <cellStyle name="Comma 3 7" xfId="284"/>
    <cellStyle name="Comma 4" xfId="117"/>
    <cellStyle name="Comma 5" xfId="118"/>
    <cellStyle name="Comma 5 2" xfId="120"/>
    <cellStyle name="Comma 5 2 2" xfId="285"/>
    <cellStyle name="Comma 5 3" xfId="286"/>
    <cellStyle name="Comma 5 4" xfId="287"/>
    <cellStyle name="Comma 5 5" xfId="288"/>
    <cellStyle name="Comma 5 6" xfId="289"/>
    <cellStyle name="Comma 6" xfId="290"/>
    <cellStyle name="Comma 7" xfId="291"/>
    <cellStyle name="Currency 2" xfId="47"/>
    <cellStyle name="Currency 2 2" xfId="60"/>
    <cellStyle name="Currency 2 3" xfId="96"/>
    <cellStyle name="Currency 2 3 2" xfId="293"/>
    <cellStyle name="Currency 2 3 2 2" xfId="294"/>
    <cellStyle name="Currency 2 3 2 3" xfId="295"/>
    <cellStyle name="Currency 2 3 3" xfId="296"/>
    <cellStyle name="Currency 2 4" xfId="297"/>
    <cellStyle name="Currency 2 5" xfId="292"/>
    <cellStyle name="Currency 2 6" xfId="53"/>
    <cellStyle name="Currency 3" xfId="56"/>
    <cellStyle name="Currency 3 2" xfId="82"/>
    <cellStyle name="Currency 3 3" xfId="81"/>
    <cellStyle name="Currency 3 4" xfId="76"/>
    <cellStyle name="Currency 3 4 2" xfId="298"/>
    <cellStyle name="Currency 3 5" xfId="299"/>
    <cellStyle name="Currency 3 5 2" xfId="300"/>
    <cellStyle name="Currency 3 5 3" xfId="301"/>
    <cellStyle name="Currency 3 6" xfId="302"/>
    <cellStyle name="Currency 3 7" xfId="303"/>
    <cellStyle name="Currency 4" xfId="304"/>
    <cellStyle name="Currency 5" xfId="305"/>
    <cellStyle name="dem" xfId="103"/>
    <cellStyle name="Dobro" xfId="31" builtinId="26" customBuiltin="1"/>
    <cellStyle name="glava" xfId="102"/>
    <cellStyle name="Good 2" xfId="306"/>
    <cellStyle name="Heading 1 2" xfId="307"/>
    <cellStyle name="Heading 2 2" xfId="308"/>
    <cellStyle name="Heading 3 2" xfId="309"/>
    <cellStyle name="Heading 4 2" xfId="310"/>
    <cellStyle name="Input 2" xfId="311"/>
    <cellStyle name="Isticanje1" xfId="19" builtinId="29" customBuiltin="1"/>
    <cellStyle name="Isticanje2" xfId="20" builtinId="33" customBuiltin="1"/>
    <cellStyle name="Isticanje3" xfId="21" builtinId="37" customBuiltin="1"/>
    <cellStyle name="Isticanje4" xfId="22" builtinId="41" customBuiltin="1"/>
    <cellStyle name="Isticanje5" xfId="23" builtinId="45" customBuiltin="1"/>
    <cellStyle name="Isticanje6" xfId="24" builtinId="49" customBuiltin="1"/>
    <cellStyle name="Izlaz" xfId="41" builtinId="21" customBuiltin="1"/>
    <cellStyle name="Izračun" xfId="26" builtinId="22" customBuiltin="1"/>
    <cellStyle name="jm" xfId="101"/>
    <cellStyle name="kol" xfId="100"/>
    <cellStyle name="Linked Cell 2" xfId="312"/>
    <cellStyle name="Loše" xfId="25" builtinId="27" customBuiltin="1"/>
    <cellStyle name="naslov" xfId="43"/>
    <cellStyle name="Naslov 1" xfId="32" builtinId="16" customBuiltin="1"/>
    <cellStyle name="Naslov 2" xfId="33" builtinId="17" customBuiltin="1"/>
    <cellStyle name="Naslov 3" xfId="34" builtinId="18" customBuiltin="1"/>
    <cellStyle name="Naslov 4" xfId="35" builtinId="19" customBuiltin="1"/>
    <cellStyle name="Navadno_List1" xfId="83"/>
    <cellStyle name="Neutral 2" xfId="313"/>
    <cellStyle name="Neutralno" xfId="38" builtinId="28" customBuiltin="1"/>
    <cellStyle name="Normal 10" xfId="314"/>
    <cellStyle name="Normal 10 2" xfId="315"/>
    <cellStyle name="Normal 10 2 2" xfId="316"/>
    <cellStyle name="Normal 10 2 2 2" xfId="317"/>
    <cellStyle name="Normal 10 2 2 2 2" xfId="1887"/>
    <cellStyle name="Normal 10 2 2 2 3" xfId="3426"/>
    <cellStyle name="Normal 10 2 2 3" xfId="1886"/>
    <cellStyle name="Normal 10 2 2 4" xfId="3425"/>
    <cellStyle name="Normal 10 2 3" xfId="318"/>
    <cellStyle name="Normal 10 2 3 2" xfId="1888"/>
    <cellStyle name="Normal 10 2 3 3" xfId="3427"/>
    <cellStyle name="Normal 10 2 4" xfId="1885"/>
    <cellStyle name="Normal 10 2 5" xfId="3424"/>
    <cellStyle name="Normal 10 3" xfId="319"/>
    <cellStyle name="Normal 10 4" xfId="320"/>
    <cellStyle name="Normal 10 4 2" xfId="1889"/>
    <cellStyle name="Normal 10 4 3" xfId="3428"/>
    <cellStyle name="Normal 10 5" xfId="1884"/>
    <cellStyle name="Normal 10 6" xfId="3423"/>
    <cellStyle name="Normal 11" xfId="321"/>
    <cellStyle name="Normal 11 2" xfId="1890"/>
    <cellStyle name="Normal 11 3" xfId="3429"/>
    <cellStyle name="Normal 12" xfId="322"/>
    <cellStyle name="Normal 12 2" xfId="1891"/>
    <cellStyle name="Normal 12 3" xfId="3430"/>
    <cellStyle name="Normal 13" xfId="323"/>
    <cellStyle name="Normal 13 2" xfId="1892"/>
    <cellStyle name="Normal 13 3" xfId="3431"/>
    <cellStyle name="Normal 2" xfId="50"/>
    <cellStyle name="Normal 2 2" xfId="84"/>
    <cellStyle name="Normal 2 2 2" xfId="85"/>
    <cellStyle name="Normal 2 2 2 10" xfId="325"/>
    <cellStyle name="Normal 2 2 2 10 2" xfId="326"/>
    <cellStyle name="Normal 2 2 2 10 2 2" xfId="327"/>
    <cellStyle name="Normal 2 2 2 10 2 2 2" xfId="1896"/>
    <cellStyle name="Normal 2 2 2 10 2 2 3" xfId="3435"/>
    <cellStyle name="Normal 2 2 2 10 2 3" xfId="1895"/>
    <cellStyle name="Normal 2 2 2 10 2 4" xfId="3434"/>
    <cellStyle name="Normal 2 2 2 10 3" xfId="328"/>
    <cellStyle name="Normal 2 2 2 10 3 2" xfId="1897"/>
    <cellStyle name="Normal 2 2 2 10 3 3" xfId="3436"/>
    <cellStyle name="Normal 2 2 2 10 4" xfId="1894"/>
    <cellStyle name="Normal 2 2 2 10 5" xfId="3433"/>
    <cellStyle name="Normal 2 2 2 11" xfId="329"/>
    <cellStyle name="Normal 2 2 2 11 2" xfId="330"/>
    <cellStyle name="Normal 2 2 2 11 2 2" xfId="331"/>
    <cellStyle name="Normal 2 2 2 11 2 2 2" xfId="1900"/>
    <cellStyle name="Normal 2 2 2 11 2 2 3" xfId="3439"/>
    <cellStyle name="Normal 2 2 2 11 2 3" xfId="1899"/>
    <cellStyle name="Normal 2 2 2 11 2 4" xfId="3438"/>
    <cellStyle name="Normal 2 2 2 11 3" xfId="332"/>
    <cellStyle name="Normal 2 2 2 11 3 2" xfId="1901"/>
    <cellStyle name="Normal 2 2 2 11 3 3" xfId="3440"/>
    <cellStyle name="Normal 2 2 2 11 4" xfId="1898"/>
    <cellStyle name="Normal 2 2 2 11 5" xfId="3437"/>
    <cellStyle name="Normal 2 2 2 12" xfId="333"/>
    <cellStyle name="Normal 2 2 2 12 2" xfId="334"/>
    <cellStyle name="Normal 2 2 2 12 2 2" xfId="1903"/>
    <cellStyle name="Normal 2 2 2 12 2 3" xfId="3442"/>
    <cellStyle name="Normal 2 2 2 12 3" xfId="1902"/>
    <cellStyle name="Normal 2 2 2 12 4" xfId="3441"/>
    <cellStyle name="Normal 2 2 2 13" xfId="335"/>
    <cellStyle name="Normal 2 2 2 13 2" xfId="336"/>
    <cellStyle name="Normal 2 2 2 13 2 2" xfId="1905"/>
    <cellStyle name="Normal 2 2 2 13 2 3" xfId="3444"/>
    <cellStyle name="Normal 2 2 2 13 3" xfId="1904"/>
    <cellStyle name="Normal 2 2 2 13 4" xfId="3443"/>
    <cellStyle name="Normal 2 2 2 14" xfId="337"/>
    <cellStyle name="Normal 2 2 2 14 2" xfId="338"/>
    <cellStyle name="Normal 2 2 2 14 2 2" xfId="1907"/>
    <cellStyle name="Normal 2 2 2 14 2 3" xfId="3446"/>
    <cellStyle name="Normal 2 2 2 14 3" xfId="1906"/>
    <cellStyle name="Normal 2 2 2 14 4" xfId="3445"/>
    <cellStyle name="Normal 2 2 2 15" xfId="339"/>
    <cellStyle name="Normal 2 2 2 15 2" xfId="1908"/>
    <cellStyle name="Normal 2 2 2 15 3" xfId="3447"/>
    <cellStyle name="Normal 2 2 2 16" xfId="340"/>
    <cellStyle name="Normal 2 2 2 16 2" xfId="1909"/>
    <cellStyle name="Normal 2 2 2 16 3" xfId="3448"/>
    <cellStyle name="Normal 2 2 2 17" xfId="341"/>
    <cellStyle name="Normal 2 2 2 17 2" xfId="1910"/>
    <cellStyle name="Normal 2 2 2 17 3" xfId="3449"/>
    <cellStyle name="Normal 2 2 2 18" xfId="342"/>
    <cellStyle name="Normal 2 2 2 18 2" xfId="1911"/>
    <cellStyle name="Normal 2 2 2 18 3" xfId="3450"/>
    <cellStyle name="Normal 2 2 2 19" xfId="324"/>
    <cellStyle name="Normal 2 2 2 19 2" xfId="4961"/>
    <cellStyle name="Normal 2 2 2 2" xfId="107"/>
    <cellStyle name="Normal 2 2 2 2 10" xfId="344"/>
    <cellStyle name="Normal 2 2 2 2 10 2" xfId="345"/>
    <cellStyle name="Normal 2 2 2 2 10 2 2" xfId="1914"/>
    <cellStyle name="Normal 2 2 2 2 10 2 3" xfId="3453"/>
    <cellStyle name="Normal 2 2 2 2 10 3" xfId="1913"/>
    <cellStyle name="Normal 2 2 2 2 10 4" xfId="3452"/>
    <cellStyle name="Normal 2 2 2 2 11" xfId="346"/>
    <cellStyle name="Normal 2 2 2 2 11 2" xfId="347"/>
    <cellStyle name="Normal 2 2 2 2 11 2 2" xfId="1916"/>
    <cellStyle name="Normal 2 2 2 2 11 2 3" xfId="3455"/>
    <cellStyle name="Normal 2 2 2 2 11 3" xfId="1915"/>
    <cellStyle name="Normal 2 2 2 2 11 4" xfId="3454"/>
    <cellStyle name="Normal 2 2 2 2 12" xfId="348"/>
    <cellStyle name="Normal 2 2 2 2 12 2" xfId="1917"/>
    <cellStyle name="Normal 2 2 2 2 12 3" xfId="3456"/>
    <cellStyle name="Normal 2 2 2 2 13" xfId="349"/>
    <cellStyle name="Normal 2 2 2 2 13 2" xfId="1918"/>
    <cellStyle name="Normal 2 2 2 2 13 3" xfId="3457"/>
    <cellStyle name="Normal 2 2 2 2 14" xfId="350"/>
    <cellStyle name="Normal 2 2 2 2 14 2" xfId="1919"/>
    <cellStyle name="Normal 2 2 2 2 14 3" xfId="3458"/>
    <cellStyle name="Normal 2 2 2 2 15" xfId="351"/>
    <cellStyle name="Normal 2 2 2 2 15 2" xfId="1920"/>
    <cellStyle name="Normal 2 2 2 2 15 3" xfId="3459"/>
    <cellStyle name="Normal 2 2 2 2 16" xfId="343"/>
    <cellStyle name="Normal 2 2 2 2 16 2" xfId="4962"/>
    <cellStyle name="Normal 2 2 2 2 17" xfId="1912"/>
    <cellStyle name="Normal 2 2 2 2 18" xfId="3451"/>
    <cellStyle name="Normal 2 2 2 2 2" xfId="127"/>
    <cellStyle name="Normal 2 2 2 2 2 10" xfId="353"/>
    <cellStyle name="Normal 2 2 2 2 2 10 2" xfId="1922"/>
    <cellStyle name="Normal 2 2 2 2 2 10 3" xfId="3461"/>
    <cellStyle name="Normal 2 2 2 2 2 11" xfId="352"/>
    <cellStyle name="Normal 2 2 2 2 2 11 2" xfId="4963"/>
    <cellStyle name="Normal 2 2 2 2 2 12" xfId="1921"/>
    <cellStyle name="Normal 2 2 2 2 2 13" xfId="3460"/>
    <cellStyle name="Normal 2 2 2 2 2 2" xfId="172"/>
    <cellStyle name="Normal 2 2 2 2 2 2 2" xfId="355"/>
    <cellStyle name="Normal 2 2 2 2 2 2 2 2" xfId="356"/>
    <cellStyle name="Normal 2 2 2 2 2 2 2 2 2" xfId="357"/>
    <cellStyle name="Normal 2 2 2 2 2 2 2 2 2 2" xfId="1926"/>
    <cellStyle name="Normal 2 2 2 2 2 2 2 2 2 3" xfId="3465"/>
    <cellStyle name="Normal 2 2 2 2 2 2 2 2 3" xfId="1925"/>
    <cellStyle name="Normal 2 2 2 2 2 2 2 2 4" xfId="3464"/>
    <cellStyle name="Normal 2 2 2 2 2 2 2 3" xfId="358"/>
    <cellStyle name="Normal 2 2 2 2 2 2 2 3 2" xfId="1927"/>
    <cellStyle name="Normal 2 2 2 2 2 2 2 3 3" xfId="3466"/>
    <cellStyle name="Normal 2 2 2 2 2 2 2 4" xfId="359"/>
    <cellStyle name="Normal 2 2 2 2 2 2 2 4 2" xfId="1928"/>
    <cellStyle name="Normal 2 2 2 2 2 2 2 4 3" xfId="3467"/>
    <cellStyle name="Normal 2 2 2 2 2 2 2 5" xfId="360"/>
    <cellStyle name="Normal 2 2 2 2 2 2 2 5 2" xfId="1929"/>
    <cellStyle name="Normal 2 2 2 2 2 2 2 5 3" xfId="3468"/>
    <cellStyle name="Normal 2 2 2 2 2 2 2 6" xfId="1924"/>
    <cellStyle name="Normal 2 2 2 2 2 2 2 7" xfId="3463"/>
    <cellStyle name="Normal 2 2 2 2 2 2 3" xfId="361"/>
    <cellStyle name="Normal 2 2 2 2 2 2 3 2" xfId="362"/>
    <cellStyle name="Normal 2 2 2 2 2 2 3 2 2" xfId="1931"/>
    <cellStyle name="Normal 2 2 2 2 2 2 3 2 3" xfId="3470"/>
    <cellStyle name="Normal 2 2 2 2 2 2 3 3" xfId="1930"/>
    <cellStyle name="Normal 2 2 2 2 2 2 3 4" xfId="3469"/>
    <cellStyle name="Normal 2 2 2 2 2 2 4" xfId="363"/>
    <cellStyle name="Normal 2 2 2 2 2 2 4 2" xfId="1932"/>
    <cellStyle name="Normal 2 2 2 2 2 2 4 3" xfId="3471"/>
    <cellStyle name="Normal 2 2 2 2 2 2 5" xfId="364"/>
    <cellStyle name="Normal 2 2 2 2 2 2 5 2" xfId="1933"/>
    <cellStyle name="Normal 2 2 2 2 2 2 5 3" xfId="3472"/>
    <cellStyle name="Normal 2 2 2 2 2 2 6" xfId="365"/>
    <cellStyle name="Normal 2 2 2 2 2 2 6 2" xfId="1934"/>
    <cellStyle name="Normal 2 2 2 2 2 2 6 3" xfId="3473"/>
    <cellStyle name="Normal 2 2 2 2 2 2 7" xfId="354"/>
    <cellStyle name="Normal 2 2 2 2 2 2 7 2" xfId="4964"/>
    <cellStyle name="Normal 2 2 2 2 2 2 8" xfId="1923"/>
    <cellStyle name="Normal 2 2 2 2 2 2 9" xfId="3462"/>
    <cellStyle name="Normal 2 2 2 2 2 3" xfId="217"/>
    <cellStyle name="Normal 2 2 2 2 2 3 2" xfId="367"/>
    <cellStyle name="Normal 2 2 2 2 2 3 2 2" xfId="368"/>
    <cellStyle name="Normal 2 2 2 2 2 3 2 2 2" xfId="1937"/>
    <cellStyle name="Normal 2 2 2 2 2 3 2 2 3" xfId="3476"/>
    <cellStyle name="Normal 2 2 2 2 2 3 2 3" xfId="1936"/>
    <cellStyle name="Normal 2 2 2 2 2 3 2 4" xfId="3475"/>
    <cellStyle name="Normal 2 2 2 2 2 3 3" xfId="369"/>
    <cellStyle name="Normal 2 2 2 2 2 3 3 2" xfId="1938"/>
    <cellStyle name="Normal 2 2 2 2 2 3 3 3" xfId="3477"/>
    <cellStyle name="Normal 2 2 2 2 2 3 4" xfId="370"/>
    <cellStyle name="Normal 2 2 2 2 2 3 4 2" xfId="1939"/>
    <cellStyle name="Normal 2 2 2 2 2 3 4 3" xfId="3478"/>
    <cellStyle name="Normal 2 2 2 2 2 3 5" xfId="371"/>
    <cellStyle name="Normal 2 2 2 2 2 3 5 2" xfId="1940"/>
    <cellStyle name="Normal 2 2 2 2 2 3 5 3" xfId="3479"/>
    <cellStyle name="Normal 2 2 2 2 2 3 6" xfId="366"/>
    <cellStyle name="Normal 2 2 2 2 2 3 6 2" xfId="4965"/>
    <cellStyle name="Normal 2 2 2 2 2 3 7" xfId="1935"/>
    <cellStyle name="Normal 2 2 2 2 2 3 8" xfId="3474"/>
    <cellStyle name="Normal 2 2 2 2 2 4" xfId="372"/>
    <cellStyle name="Normal 2 2 2 2 2 4 2" xfId="373"/>
    <cellStyle name="Normal 2 2 2 2 2 4 2 2" xfId="374"/>
    <cellStyle name="Normal 2 2 2 2 2 4 2 2 2" xfId="1943"/>
    <cellStyle name="Normal 2 2 2 2 2 4 2 2 3" xfId="3482"/>
    <cellStyle name="Normal 2 2 2 2 2 4 2 3" xfId="1942"/>
    <cellStyle name="Normal 2 2 2 2 2 4 2 4" xfId="3481"/>
    <cellStyle name="Normal 2 2 2 2 2 4 3" xfId="375"/>
    <cellStyle name="Normal 2 2 2 2 2 4 3 2" xfId="1944"/>
    <cellStyle name="Normal 2 2 2 2 2 4 3 3" xfId="3483"/>
    <cellStyle name="Normal 2 2 2 2 2 4 4" xfId="1941"/>
    <cellStyle name="Normal 2 2 2 2 2 4 5" xfId="3480"/>
    <cellStyle name="Normal 2 2 2 2 2 5" xfId="376"/>
    <cellStyle name="Normal 2 2 2 2 2 5 2" xfId="377"/>
    <cellStyle name="Normal 2 2 2 2 2 5 2 2" xfId="378"/>
    <cellStyle name="Normal 2 2 2 2 2 5 2 2 2" xfId="1947"/>
    <cellStyle name="Normal 2 2 2 2 2 5 2 2 3" xfId="3486"/>
    <cellStyle name="Normal 2 2 2 2 2 5 2 3" xfId="1946"/>
    <cellStyle name="Normal 2 2 2 2 2 5 2 4" xfId="3485"/>
    <cellStyle name="Normal 2 2 2 2 2 5 3" xfId="379"/>
    <cellStyle name="Normal 2 2 2 2 2 5 3 2" xfId="1948"/>
    <cellStyle name="Normal 2 2 2 2 2 5 3 3" xfId="3487"/>
    <cellStyle name="Normal 2 2 2 2 2 5 4" xfId="1945"/>
    <cellStyle name="Normal 2 2 2 2 2 5 5" xfId="3484"/>
    <cellStyle name="Normal 2 2 2 2 2 6" xfId="380"/>
    <cellStyle name="Normal 2 2 2 2 2 6 2" xfId="381"/>
    <cellStyle name="Normal 2 2 2 2 2 6 2 2" xfId="1950"/>
    <cellStyle name="Normal 2 2 2 2 2 6 2 3" xfId="3489"/>
    <cellStyle name="Normal 2 2 2 2 2 6 3" xfId="1949"/>
    <cellStyle name="Normal 2 2 2 2 2 6 4" xfId="3488"/>
    <cellStyle name="Normal 2 2 2 2 2 7" xfId="382"/>
    <cellStyle name="Normal 2 2 2 2 2 7 2" xfId="383"/>
    <cellStyle name="Normal 2 2 2 2 2 7 2 2" xfId="1952"/>
    <cellStyle name="Normal 2 2 2 2 2 7 2 3" xfId="3491"/>
    <cellStyle name="Normal 2 2 2 2 2 7 3" xfId="1951"/>
    <cellStyle name="Normal 2 2 2 2 2 7 4" xfId="3490"/>
    <cellStyle name="Normal 2 2 2 2 2 8" xfId="384"/>
    <cellStyle name="Normal 2 2 2 2 2 8 2" xfId="1953"/>
    <cellStyle name="Normal 2 2 2 2 2 8 3" xfId="3492"/>
    <cellStyle name="Normal 2 2 2 2 2 9" xfId="385"/>
    <cellStyle name="Normal 2 2 2 2 2 9 2" xfId="1954"/>
    <cellStyle name="Normal 2 2 2 2 2 9 3" xfId="3493"/>
    <cellStyle name="Normal 2 2 2 2 3" xfId="141"/>
    <cellStyle name="Normal 2 2 2 2 3 10" xfId="1955"/>
    <cellStyle name="Normal 2 2 2 2 3 11" xfId="3494"/>
    <cellStyle name="Normal 2 2 2 2 3 2" xfId="186"/>
    <cellStyle name="Normal 2 2 2 2 3 2 2" xfId="388"/>
    <cellStyle name="Normal 2 2 2 2 3 2 2 2" xfId="389"/>
    <cellStyle name="Normal 2 2 2 2 3 2 2 2 2" xfId="1958"/>
    <cellStyle name="Normal 2 2 2 2 3 2 2 2 3" xfId="3497"/>
    <cellStyle name="Normal 2 2 2 2 3 2 2 3" xfId="1957"/>
    <cellStyle name="Normal 2 2 2 2 3 2 2 4" xfId="3496"/>
    <cellStyle name="Normal 2 2 2 2 3 2 3" xfId="390"/>
    <cellStyle name="Normal 2 2 2 2 3 2 3 2" xfId="1959"/>
    <cellStyle name="Normal 2 2 2 2 3 2 3 3" xfId="3498"/>
    <cellStyle name="Normal 2 2 2 2 3 2 4" xfId="391"/>
    <cellStyle name="Normal 2 2 2 2 3 2 4 2" xfId="1960"/>
    <cellStyle name="Normal 2 2 2 2 3 2 4 3" xfId="3499"/>
    <cellStyle name="Normal 2 2 2 2 3 2 5" xfId="392"/>
    <cellStyle name="Normal 2 2 2 2 3 2 5 2" xfId="1961"/>
    <cellStyle name="Normal 2 2 2 2 3 2 5 3" xfId="3500"/>
    <cellStyle name="Normal 2 2 2 2 3 2 6" xfId="387"/>
    <cellStyle name="Normal 2 2 2 2 3 2 6 2" xfId="4967"/>
    <cellStyle name="Normal 2 2 2 2 3 2 7" xfId="1956"/>
    <cellStyle name="Normal 2 2 2 2 3 2 8" xfId="3495"/>
    <cellStyle name="Normal 2 2 2 2 3 3" xfId="231"/>
    <cellStyle name="Normal 2 2 2 2 3 3 2" xfId="394"/>
    <cellStyle name="Normal 2 2 2 2 3 3 2 2" xfId="395"/>
    <cellStyle name="Normal 2 2 2 2 3 3 2 2 2" xfId="1964"/>
    <cellStyle name="Normal 2 2 2 2 3 3 2 2 3" xfId="3503"/>
    <cellStyle name="Normal 2 2 2 2 3 3 2 3" xfId="1963"/>
    <cellStyle name="Normal 2 2 2 2 3 3 2 4" xfId="3502"/>
    <cellStyle name="Normal 2 2 2 2 3 3 3" xfId="396"/>
    <cellStyle name="Normal 2 2 2 2 3 3 3 2" xfId="1965"/>
    <cellStyle name="Normal 2 2 2 2 3 3 3 3" xfId="3504"/>
    <cellStyle name="Normal 2 2 2 2 3 3 4" xfId="393"/>
    <cellStyle name="Normal 2 2 2 2 3 3 4 2" xfId="4968"/>
    <cellStyle name="Normal 2 2 2 2 3 3 5" xfId="1962"/>
    <cellStyle name="Normal 2 2 2 2 3 3 6" xfId="3501"/>
    <cellStyle name="Normal 2 2 2 2 3 4" xfId="397"/>
    <cellStyle name="Normal 2 2 2 2 3 4 2" xfId="398"/>
    <cellStyle name="Normal 2 2 2 2 3 4 2 2" xfId="1967"/>
    <cellStyle name="Normal 2 2 2 2 3 4 2 3" xfId="3506"/>
    <cellStyle name="Normal 2 2 2 2 3 4 3" xfId="1966"/>
    <cellStyle name="Normal 2 2 2 2 3 4 4" xfId="3505"/>
    <cellStyle name="Normal 2 2 2 2 3 5" xfId="399"/>
    <cellStyle name="Normal 2 2 2 2 3 5 2" xfId="400"/>
    <cellStyle name="Normal 2 2 2 2 3 5 2 2" xfId="1969"/>
    <cellStyle name="Normal 2 2 2 2 3 5 2 3" xfId="3508"/>
    <cellStyle name="Normal 2 2 2 2 3 5 3" xfId="1968"/>
    <cellStyle name="Normal 2 2 2 2 3 5 4" xfId="3507"/>
    <cellStyle name="Normal 2 2 2 2 3 6" xfId="401"/>
    <cellStyle name="Normal 2 2 2 2 3 6 2" xfId="1970"/>
    <cellStyle name="Normal 2 2 2 2 3 6 3" xfId="3509"/>
    <cellStyle name="Normal 2 2 2 2 3 7" xfId="402"/>
    <cellStyle name="Normal 2 2 2 2 3 7 2" xfId="1971"/>
    <cellStyle name="Normal 2 2 2 2 3 7 3" xfId="3510"/>
    <cellStyle name="Normal 2 2 2 2 3 8" xfId="403"/>
    <cellStyle name="Normal 2 2 2 2 3 8 2" xfId="1972"/>
    <cellStyle name="Normal 2 2 2 2 3 8 3" xfId="3511"/>
    <cellStyle name="Normal 2 2 2 2 3 9" xfId="386"/>
    <cellStyle name="Normal 2 2 2 2 3 9 2" xfId="4966"/>
    <cellStyle name="Normal 2 2 2 2 4" xfId="158"/>
    <cellStyle name="Normal 2 2 2 2 4 10" xfId="3512"/>
    <cellStyle name="Normal 2 2 2 2 4 2" xfId="405"/>
    <cellStyle name="Normal 2 2 2 2 4 2 2" xfId="406"/>
    <cellStyle name="Normal 2 2 2 2 4 2 2 2" xfId="407"/>
    <cellStyle name="Normal 2 2 2 2 4 2 2 2 2" xfId="1976"/>
    <cellStyle name="Normal 2 2 2 2 4 2 2 2 3" xfId="3515"/>
    <cellStyle name="Normal 2 2 2 2 4 2 2 3" xfId="1975"/>
    <cellStyle name="Normal 2 2 2 2 4 2 2 4" xfId="3514"/>
    <cellStyle name="Normal 2 2 2 2 4 2 3" xfId="408"/>
    <cellStyle name="Normal 2 2 2 2 4 2 3 2" xfId="1977"/>
    <cellStyle name="Normal 2 2 2 2 4 2 3 3" xfId="3516"/>
    <cellStyle name="Normal 2 2 2 2 4 2 4" xfId="409"/>
    <cellStyle name="Normal 2 2 2 2 4 2 4 2" xfId="1978"/>
    <cellStyle name="Normal 2 2 2 2 4 2 4 3" xfId="3517"/>
    <cellStyle name="Normal 2 2 2 2 4 2 5" xfId="410"/>
    <cellStyle name="Normal 2 2 2 2 4 2 5 2" xfId="1979"/>
    <cellStyle name="Normal 2 2 2 2 4 2 5 3" xfId="3518"/>
    <cellStyle name="Normal 2 2 2 2 4 2 6" xfId="1974"/>
    <cellStyle name="Normal 2 2 2 2 4 2 7" xfId="3513"/>
    <cellStyle name="Normal 2 2 2 2 4 3" xfId="411"/>
    <cellStyle name="Normal 2 2 2 2 4 3 2" xfId="412"/>
    <cellStyle name="Normal 2 2 2 2 4 3 2 2" xfId="413"/>
    <cellStyle name="Normal 2 2 2 2 4 3 2 2 2" xfId="1982"/>
    <cellStyle name="Normal 2 2 2 2 4 3 2 2 3" xfId="3521"/>
    <cellStyle name="Normal 2 2 2 2 4 3 2 3" xfId="1981"/>
    <cellStyle name="Normal 2 2 2 2 4 3 2 4" xfId="3520"/>
    <cellStyle name="Normal 2 2 2 2 4 3 3" xfId="414"/>
    <cellStyle name="Normal 2 2 2 2 4 3 3 2" xfId="1983"/>
    <cellStyle name="Normal 2 2 2 2 4 3 3 3" xfId="3522"/>
    <cellStyle name="Normal 2 2 2 2 4 3 4" xfId="1980"/>
    <cellStyle name="Normal 2 2 2 2 4 3 5" xfId="3519"/>
    <cellStyle name="Normal 2 2 2 2 4 4" xfId="415"/>
    <cellStyle name="Normal 2 2 2 2 4 4 2" xfId="416"/>
    <cellStyle name="Normal 2 2 2 2 4 4 2 2" xfId="1985"/>
    <cellStyle name="Normal 2 2 2 2 4 4 2 3" xfId="3524"/>
    <cellStyle name="Normal 2 2 2 2 4 4 3" xfId="1984"/>
    <cellStyle name="Normal 2 2 2 2 4 4 4" xfId="3523"/>
    <cellStyle name="Normal 2 2 2 2 4 5" xfId="417"/>
    <cellStyle name="Normal 2 2 2 2 4 5 2" xfId="1986"/>
    <cellStyle name="Normal 2 2 2 2 4 5 3" xfId="3525"/>
    <cellStyle name="Normal 2 2 2 2 4 6" xfId="418"/>
    <cellStyle name="Normal 2 2 2 2 4 6 2" xfId="1987"/>
    <cellStyle name="Normal 2 2 2 2 4 6 3" xfId="3526"/>
    <cellStyle name="Normal 2 2 2 2 4 7" xfId="419"/>
    <cellStyle name="Normal 2 2 2 2 4 7 2" xfId="1988"/>
    <cellStyle name="Normal 2 2 2 2 4 7 3" xfId="3527"/>
    <cellStyle name="Normal 2 2 2 2 4 8" xfId="404"/>
    <cellStyle name="Normal 2 2 2 2 4 8 2" xfId="4969"/>
    <cellStyle name="Normal 2 2 2 2 4 9" xfId="1973"/>
    <cellStyle name="Normal 2 2 2 2 5" xfId="203"/>
    <cellStyle name="Normal 2 2 2 2 5 2" xfId="421"/>
    <cellStyle name="Normal 2 2 2 2 5 2 2" xfId="422"/>
    <cellStyle name="Normal 2 2 2 2 5 2 2 2" xfId="423"/>
    <cellStyle name="Normal 2 2 2 2 5 2 2 2 2" xfId="1992"/>
    <cellStyle name="Normal 2 2 2 2 5 2 2 2 3" xfId="3531"/>
    <cellStyle name="Normal 2 2 2 2 5 2 2 3" xfId="1991"/>
    <cellStyle name="Normal 2 2 2 2 5 2 2 4" xfId="3530"/>
    <cellStyle name="Normal 2 2 2 2 5 2 3" xfId="424"/>
    <cellStyle name="Normal 2 2 2 2 5 2 3 2" xfId="1993"/>
    <cellStyle name="Normal 2 2 2 2 5 2 3 3" xfId="3532"/>
    <cellStyle name="Normal 2 2 2 2 5 2 4" xfId="1990"/>
    <cellStyle name="Normal 2 2 2 2 5 2 5" xfId="3529"/>
    <cellStyle name="Normal 2 2 2 2 5 3" xfId="425"/>
    <cellStyle name="Normal 2 2 2 2 5 3 2" xfId="426"/>
    <cellStyle name="Normal 2 2 2 2 5 3 2 2" xfId="1995"/>
    <cellStyle name="Normal 2 2 2 2 5 3 2 3" xfId="3534"/>
    <cellStyle name="Normal 2 2 2 2 5 3 3" xfId="1994"/>
    <cellStyle name="Normal 2 2 2 2 5 3 4" xfId="3533"/>
    <cellStyle name="Normal 2 2 2 2 5 4" xfId="427"/>
    <cellStyle name="Normal 2 2 2 2 5 4 2" xfId="1996"/>
    <cellStyle name="Normal 2 2 2 2 5 4 3" xfId="3535"/>
    <cellStyle name="Normal 2 2 2 2 5 5" xfId="428"/>
    <cellStyle name="Normal 2 2 2 2 5 5 2" xfId="1997"/>
    <cellStyle name="Normal 2 2 2 2 5 5 3" xfId="3536"/>
    <cellStyle name="Normal 2 2 2 2 5 6" xfId="429"/>
    <cellStyle name="Normal 2 2 2 2 5 6 2" xfId="1998"/>
    <cellStyle name="Normal 2 2 2 2 5 6 3" xfId="3537"/>
    <cellStyle name="Normal 2 2 2 2 5 7" xfId="420"/>
    <cellStyle name="Normal 2 2 2 2 5 7 2" xfId="4970"/>
    <cellStyle name="Normal 2 2 2 2 5 8" xfId="1989"/>
    <cellStyle name="Normal 2 2 2 2 5 9" xfId="3528"/>
    <cellStyle name="Normal 2 2 2 2 6" xfId="430"/>
    <cellStyle name="Normal 2 2 2 2 6 2" xfId="431"/>
    <cellStyle name="Normal 2 2 2 2 6 2 2" xfId="432"/>
    <cellStyle name="Normal 2 2 2 2 6 2 2 2" xfId="2001"/>
    <cellStyle name="Normal 2 2 2 2 6 2 2 3" xfId="3540"/>
    <cellStyle name="Normal 2 2 2 2 6 2 3" xfId="2000"/>
    <cellStyle name="Normal 2 2 2 2 6 2 4" xfId="3539"/>
    <cellStyle name="Normal 2 2 2 2 6 3" xfId="433"/>
    <cellStyle name="Normal 2 2 2 2 6 3 2" xfId="2002"/>
    <cellStyle name="Normal 2 2 2 2 6 3 3" xfId="3541"/>
    <cellStyle name="Normal 2 2 2 2 6 4" xfId="434"/>
    <cellStyle name="Normal 2 2 2 2 6 4 2" xfId="2003"/>
    <cellStyle name="Normal 2 2 2 2 6 4 3" xfId="3542"/>
    <cellStyle name="Normal 2 2 2 2 6 5" xfId="435"/>
    <cellStyle name="Normal 2 2 2 2 6 5 2" xfId="2004"/>
    <cellStyle name="Normal 2 2 2 2 6 5 3" xfId="3543"/>
    <cellStyle name="Normal 2 2 2 2 6 6" xfId="1999"/>
    <cellStyle name="Normal 2 2 2 2 6 7" xfId="3538"/>
    <cellStyle name="Normal 2 2 2 2 7" xfId="436"/>
    <cellStyle name="Normal 2 2 2 2 7 2" xfId="437"/>
    <cellStyle name="Normal 2 2 2 2 7 2 2" xfId="438"/>
    <cellStyle name="Normal 2 2 2 2 7 2 2 2" xfId="2007"/>
    <cellStyle name="Normal 2 2 2 2 7 2 2 3" xfId="3546"/>
    <cellStyle name="Normal 2 2 2 2 7 2 3" xfId="2006"/>
    <cellStyle name="Normal 2 2 2 2 7 2 4" xfId="3545"/>
    <cellStyle name="Normal 2 2 2 2 7 3" xfId="439"/>
    <cellStyle name="Normal 2 2 2 2 7 3 2" xfId="2008"/>
    <cellStyle name="Normal 2 2 2 2 7 3 3" xfId="3547"/>
    <cellStyle name="Normal 2 2 2 2 7 4" xfId="2005"/>
    <cellStyle name="Normal 2 2 2 2 7 5" xfId="3544"/>
    <cellStyle name="Normal 2 2 2 2 8" xfId="440"/>
    <cellStyle name="Normal 2 2 2 2 8 2" xfId="441"/>
    <cellStyle name="Normal 2 2 2 2 8 2 2" xfId="442"/>
    <cellStyle name="Normal 2 2 2 2 8 2 2 2" xfId="2011"/>
    <cellStyle name="Normal 2 2 2 2 8 2 2 3" xfId="3550"/>
    <cellStyle name="Normal 2 2 2 2 8 2 3" xfId="2010"/>
    <cellStyle name="Normal 2 2 2 2 8 2 4" xfId="3549"/>
    <cellStyle name="Normal 2 2 2 2 8 3" xfId="443"/>
    <cellStyle name="Normal 2 2 2 2 8 3 2" xfId="2012"/>
    <cellStyle name="Normal 2 2 2 2 8 3 3" xfId="3551"/>
    <cellStyle name="Normal 2 2 2 2 8 4" xfId="2009"/>
    <cellStyle name="Normal 2 2 2 2 8 5" xfId="3548"/>
    <cellStyle name="Normal 2 2 2 2 9" xfId="444"/>
    <cellStyle name="Normal 2 2 2 2 9 2" xfId="445"/>
    <cellStyle name="Normal 2 2 2 2 9 2 2" xfId="2014"/>
    <cellStyle name="Normal 2 2 2 2 9 2 3" xfId="3553"/>
    <cellStyle name="Normal 2 2 2 2 9 3" xfId="2013"/>
    <cellStyle name="Normal 2 2 2 2 9 4" xfId="3552"/>
    <cellStyle name="Normal 2 2 2 20" xfId="1893"/>
    <cellStyle name="Normal 2 2 2 21" xfId="3432"/>
    <cellStyle name="Normal 2 2 2 3" xfId="110"/>
    <cellStyle name="Normal 2 2 2 3 10" xfId="447"/>
    <cellStyle name="Normal 2 2 2 3 10 2" xfId="448"/>
    <cellStyle name="Normal 2 2 2 3 10 2 2" xfId="2017"/>
    <cellStyle name="Normal 2 2 2 3 10 2 3" xfId="3556"/>
    <cellStyle name="Normal 2 2 2 3 10 3" xfId="2016"/>
    <cellStyle name="Normal 2 2 2 3 10 4" xfId="3555"/>
    <cellStyle name="Normal 2 2 2 3 11" xfId="449"/>
    <cellStyle name="Normal 2 2 2 3 11 2" xfId="450"/>
    <cellStyle name="Normal 2 2 2 3 11 2 2" xfId="2019"/>
    <cellStyle name="Normal 2 2 2 3 11 2 3" xfId="3558"/>
    <cellStyle name="Normal 2 2 2 3 11 3" xfId="2018"/>
    <cellStyle name="Normal 2 2 2 3 11 4" xfId="3557"/>
    <cellStyle name="Normal 2 2 2 3 12" xfId="451"/>
    <cellStyle name="Normal 2 2 2 3 12 2" xfId="2020"/>
    <cellStyle name="Normal 2 2 2 3 12 3" xfId="3559"/>
    <cellStyle name="Normal 2 2 2 3 13" xfId="452"/>
    <cellStyle name="Normal 2 2 2 3 13 2" xfId="2021"/>
    <cellStyle name="Normal 2 2 2 3 13 3" xfId="3560"/>
    <cellStyle name="Normal 2 2 2 3 14" xfId="453"/>
    <cellStyle name="Normal 2 2 2 3 14 2" xfId="2022"/>
    <cellStyle name="Normal 2 2 2 3 14 3" xfId="3561"/>
    <cellStyle name="Normal 2 2 2 3 15" xfId="454"/>
    <cellStyle name="Normal 2 2 2 3 15 2" xfId="2023"/>
    <cellStyle name="Normal 2 2 2 3 15 3" xfId="3562"/>
    <cellStyle name="Normal 2 2 2 3 16" xfId="446"/>
    <cellStyle name="Normal 2 2 2 3 16 2" xfId="4971"/>
    <cellStyle name="Normal 2 2 2 3 17" xfId="2015"/>
    <cellStyle name="Normal 2 2 2 3 18" xfId="3554"/>
    <cellStyle name="Normal 2 2 2 3 2" xfId="130"/>
    <cellStyle name="Normal 2 2 2 3 2 10" xfId="456"/>
    <cellStyle name="Normal 2 2 2 3 2 10 2" xfId="2025"/>
    <cellStyle name="Normal 2 2 2 3 2 10 3" xfId="3564"/>
    <cellStyle name="Normal 2 2 2 3 2 11" xfId="455"/>
    <cellStyle name="Normal 2 2 2 3 2 11 2" xfId="4972"/>
    <cellStyle name="Normal 2 2 2 3 2 12" xfId="2024"/>
    <cellStyle name="Normal 2 2 2 3 2 13" xfId="3563"/>
    <cellStyle name="Normal 2 2 2 3 2 2" xfId="175"/>
    <cellStyle name="Normal 2 2 2 3 2 2 2" xfId="458"/>
    <cellStyle name="Normal 2 2 2 3 2 2 2 2" xfId="459"/>
    <cellStyle name="Normal 2 2 2 3 2 2 2 2 2" xfId="460"/>
    <cellStyle name="Normal 2 2 2 3 2 2 2 2 2 2" xfId="2029"/>
    <cellStyle name="Normal 2 2 2 3 2 2 2 2 2 3" xfId="3568"/>
    <cellStyle name="Normal 2 2 2 3 2 2 2 2 3" xfId="2028"/>
    <cellStyle name="Normal 2 2 2 3 2 2 2 2 4" xfId="3567"/>
    <cellStyle name="Normal 2 2 2 3 2 2 2 3" xfId="461"/>
    <cellStyle name="Normal 2 2 2 3 2 2 2 3 2" xfId="2030"/>
    <cellStyle name="Normal 2 2 2 3 2 2 2 3 3" xfId="3569"/>
    <cellStyle name="Normal 2 2 2 3 2 2 2 4" xfId="462"/>
    <cellStyle name="Normal 2 2 2 3 2 2 2 4 2" xfId="2031"/>
    <cellStyle name="Normal 2 2 2 3 2 2 2 4 3" xfId="3570"/>
    <cellStyle name="Normal 2 2 2 3 2 2 2 5" xfId="463"/>
    <cellStyle name="Normal 2 2 2 3 2 2 2 5 2" xfId="2032"/>
    <cellStyle name="Normal 2 2 2 3 2 2 2 5 3" xfId="3571"/>
    <cellStyle name="Normal 2 2 2 3 2 2 2 6" xfId="2027"/>
    <cellStyle name="Normal 2 2 2 3 2 2 2 7" xfId="3566"/>
    <cellStyle name="Normal 2 2 2 3 2 2 3" xfId="464"/>
    <cellStyle name="Normal 2 2 2 3 2 2 3 2" xfId="465"/>
    <cellStyle name="Normal 2 2 2 3 2 2 3 2 2" xfId="2034"/>
    <cellStyle name="Normal 2 2 2 3 2 2 3 2 3" xfId="3573"/>
    <cellStyle name="Normal 2 2 2 3 2 2 3 3" xfId="2033"/>
    <cellStyle name="Normal 2 2 2 3 2 2 3 4" xfId="3572"/>
    <cellStyle name="Normal 2 2 2 3 2 2 4" xfId="466"/>
    <cellStyle name="Normal 2 2 2 3 2 2 4 2" xfId="2035"/>
    <cellStyle name="Normal 2 2 2 3 2 2 4 3" xfId="3574"/>
    <cellStyle name="Normal 2 2 2 3 2 2 5" xfId="467"/>
    <cellStyle name="Normal 2 2 2 3 2 2 5 2" xfId="2036"/>
    <cellStyle name="Normal 2 2 2 3 2 2 5 3" xfId="3575"/>
    <cellStyle name="Normal 2 2 2 3 2 2 6" xfId="468"/>
    <cellStyle name="Normal 2 2 2 3 2 2 6 2" xfId="2037"/>
    <cellStyle name="Normal 2 2 2 3 2 2 6 3" xfId="3576"/>
    <cellStyle name="Normal 2 2 2 3 2 2 7" xfId="457"/>
    <cellStyle name="Normal 2 2 2 3 2 2 7 2" xfId="4973"/>
    <cellStyle name="Normal 2 2 2 3 2 2 8" xfId="2026"/>
    <cellStyle name="Normal 2 2 2 3 2 2 9" xfId="3565"/>
    <cellStyle name="Normal 2 2 2 3 2 3" xfId="220"/>
    <cellStyle name="Normal 2 2 2 3 2 3 2" xfId="470"/>
    <cellStyle name="Normal 2 2 2 3 2 3 2 2" xfId="471"/>
    <cellStyle name="Normal 2 2 2 3 2 3 2 2 2" xfId="2040"/>
    <cellStyle name="Normal 2 2 2 3 2 3 2 2 3" xfId="3579"/>
    <cellStyle name="Normal 2 2 2 3 2 3 2 3" xfId="2039"/>
    <cellStyle name="Normal 2 2 2 3 2 3 2 4" xfId="3578"/>
    <cellStyle name="Normal 2 2 2 3 2 3 3" xfId="472"/>
    <cellStyle name="Normal 2 2 2 3 2 3 3 2" xfId="2041"/>
    <cellStyle name="Normal 2 2 2 3 2 3 3 3" xfId="3580"/>
    <cellStyle name="Normal 2 2 2 3 2 3 4" xfId="473"/>
    <cellStyle name="Normal 2 2 2 3 2 3 4 2" xfId="2042"/>
    <cellStyle name="Normal 2 2 2 3 2 3 4 3" xfId="3581"/>
    <cellStyle name="Normal 2 2 2 3 2 3 5" xfId="474"/>
    <cellStyle name="Normal 2 2 2 3 2 3 5 2" xfId="2043"/>
    <cellStyle name="Normal 2 2 2 3 2 3 5 3" xfId="3582"/>
    <cellStyle name="Normal 2 2 2 3 2 3 6" xfId="469"/>
    <cellStyle name="Normal 2 2 2 3 2 3 6 2" xfId="4974"/>
    <cellStyle name="Normal 2 2 2 3 2 3 7" xfId="2038"/>
    <cellStyle name="Normal 2 2 2 3 2 3 8" xfId="3577"/>
    <cellStyle name="Normal 2 2 2 3 2 4" xfId="475"/>
    <cellStyle name="Normal 2 2 2 3 2 4 2" xfId="476"/>
    <cellStyle name="Normal 2 2 2 3 2 4 2 2" xfId="477"/>
    <cellStyle name="Normal 2 2 2 3 2 4 2 2 2" xfId="2046"/>
    <cellStyle name="Normal 2 2 2 3 2 4 2 2 3" xfId="3585"/>
    <cellStyle name="Normal 2 2 2 3 2 4 2 3" xfId="2045"/>
    <cellStyle name="Normal 2 2 2 3 2 4 2 4" xfId="3584"/>
    <cellStyle name="Normal 2 2 2 3 2 4 3" xfId="478"/>
    <cellStyle name="Normal 2 2 2 3 2 4 3 2" xfId="2047"/>
    <cellStyle name="Normal 2 2 2 3 2 4 3 3" xfId="3586"/>
    <cellStyle name="Normal 2 2 2 3 2 4 4" xfId="2044"/>
    <cellStyle name="Normal 2 2 2 3 2 4 5" xfId="3583"/>
    <cellStyle name="Normal 2 2 2 3 2 5" xfId="479"/>
    <cellStyle name="Normal 2 2 2 3 2 5 2" xfId="480"/>
    <cellStyle name="Normal 2 2 2 3 2 5 2 2" xfId="481"/>
    <cellStyle name="Normal 2 2 2 3 2 5 2 2 2" xfId="2050"/>
    <cellStyle name="Normal 2 2 2 3 2 5 2 2 3" xfId="3589"/>
    <cellStyle name="Normal 2 2 2 3 2 5 2 3" xfId="2049"/>
    <cellStyle name="Normal 2 2 2 3 2 5 2 4" xfId="3588"/>
    <cellStyle name="Normal 2 2 2 3 2 5 3" xfId="482"/>
    <cellStyle name="Normal 2 2 2 3 2 5 3 2" xfId="2051"/>
    <cellStyle name="Normal 2 2 2 3 2 5 3 3" xfId="3590"/>
    <cellStyle name="Normal 2 2 2 3 2 5 4" xfId="2048"/>
    <cellStyle name="Normal 2 2 2 3 2 5 5" xfId="3587"/>
    <cellStyle name="Normal 2 2 2 3 2 6" xfId="483"/>
    <cellStyle name="Normal 2 2 2 3 2 6 2" xfId="484"/>
    <cellStyle name="Normal 2 2 2 3 2 6 2 2" xfId="2053"/>
    <cellStyle name="Normal 2 2 2 3 2 6 2 3" xfId="3592"/>
    <cellStyle name="Normal 2 2 2 3 2 6 3" xfId="2052"/>
    <cellStyle name="Normal 2 2 2 3 2 6 4" xfId="3591"/>
    <cellStyle name="Normal 2 2 2 3 2 7" xfId="485"/>
    <cellStyle name="Normal 2 2 2 3 2 7 2" xfId="486"/>
    <cellStyle name="Normal 2 2 2 3 2 7 2 2" xfId="2055"/>
    <cellStyle name="Normal 2 2 2 3 2 7 2 3" xfId="3594"/>
    <cellStyle name="Normal 2 2 2 3 2 7 3" xfId="2054"/>
    <cellStyle name="Normal 2 2 2 3 2 7 4" xfId="3593"/>
    <cellStyle name="Normal 2 2 2 3 2 8" xfId="487"/>
    <cellStyle name="Normal 2 2 2 3 2 8 2" xfId="2056"/>
    <cellStyle name="Normal 2 2 2 3 2 8 3" xfId="3595"/>
    <cellStyle name="Normal 2 2 2 3 2 9" xfId="488"/>
    <cellStyle name="Normal 2 2 2 3 2 9 2" xfId="2057"/>
    <cellStyle name="Normal 2 2 2 3 2 9 3" xfId="3596"/>
    <cellStyle name="Normal 2 2 2 3 3" xfId="144"/>
    <cellStyle name="Normal 2 2 2 3 3 10" xfId="2058"/>
    <cellStyle name="Normal 2 2 2 3 3 11" xfId="3597"/>
    <cellStyle name="Normal 2 2 2 3 3 2" xfId="189"/>
    <cellStyle name="Normal 2 2 2 3 3 2 2" xfId="491"/>
    <cellStyle name="Normal 2 2 2 3 3 2 2 2" xfId="492"/>
    <cellStyle name="Normal 2 2 2 3 3 2 2 2 2" xfId="2061"/>
    <cellStyle name="Normal 2 2 2 3 3 2 2 2 3" xfId="3600"/>
    <cellStyle name="Normal 2 2 2 3 3 2 2 3" xfId="2060"/>
    <cellStyle name="Normal 2 2 2 3 3 2 2 4" xfId="3599"/>
    <cellStyle name="Normal 2 2 2 3 3 2 3" xfId="493"/>
    <cellStyle name="Normal 2 2 2 3 3 2 3 2" xfId="2062"/>
    <cellStyle name="Normal 2 2 2 3 3 2 3 3" xfId="3601"/>
    <cellStyle name="Normal 2 2 2 3 3 2 4" xfId="494"/>
    <cellStyle name="Normal 2 2 2 3 3 2 4 2" xfId="2063"/>
    <cellStyle name="Normal 2 2 2 3 3 2 4 3" xfId="3602"/>
    <cellStyle name="Normal 2 2 2 3 3 2 5" xfId="495"/>
    <cellStyle name="Normal 2 2 2 3 3 2 5 2" xfId="2064"/>
    <cellStyle name="Normal 2 2 2 3 3 2 5 3" xfId="3603"/>
    <cellStyle name="Normal 2 2 2 3 3 2 6" xfId="490"/>
    <cellStyle name="Normal 2 2 2 3 3 2 6 2" xfId="4976"/>
    <cellStyle name="Normal 2 2 2 3 3 2 7" xfId="2059"/>
    <cellStyle name="Normal 2 2 2 3 3 2 8" xfId="3598"/>
    <cellStyle name="Normal 2 2 2 3 3 3" xfId="234"/>
    <cellStyle name="Normal 2 2 2 3 3 3 2" xfId="497"/>
    <cellStyle name="Normal 2 2 2 3 3 3 2 2" xfId="498"/>
    <cellStyle name="Normal 2 2 2 3 3 3 2 2 2" xfId="2067"/>
    <cellStyle name="Normal 2 2 2 3 3 3 2 2 3" xfId="3606"/>
    <cellStyle name="Normal 2 2 2 3 3 3 2 3" xfId="2066"/>
    <cellStyle name="Normal 2 2 2 3 3 3 2 4" xfId="3605"/>
    <cellStyle name="Normal 2 2 2 3 3 3 3" xfId="499"/>
    <cellStyle name="Normal 2 2 2 3 3 3 3 2" xfId="2068"/>
    <cellStyle name="Normal 2 2 2 3 3 3 3 3" xfId="3607"/>
    <cellStyle name="Normal 2 2 2 3 3 3 4" xfId="496"/>
    <cellStyle name="Normal 2 2 2 3 3 3 4 2" xfId="4977"/>
    <cellStyle name="Normal 2 2 2 3 3 3 5" xfId="2065"/>
    <cellStyle name="Normal 2 2 2 3 3 3 6" xfId="3604"/>
    <cellStyle name="Normal 2 2 2 3 3 4" xfId="500"/>
    <cellStyle name="Normal 2 2 2 3 3 4 2" xfId="501"/>
    <cellStyle name="Normal 2 2 2 3 3 4 2 2" xfId="2070"/>
    <cellStyle name="Normal 2 2 2 3 3 4 2 3" xfId="3609"/>
    <cellStyle name="Normal 2 2 2 3 3 4 3" xfId="2069"/>
    <cellStyle name="Normal 2 2 2 3 3 4 4" xfId="3608"/>
    <cellStyle name="Normal 2 2 2 3 3 5" xfId="502"/>
    <cellStyle name="Normal 2 2 2 3 3 5 2" xfId="503"/>
    <cellStyle name="Normal 2 2 2 3 3 5 2 2" xfId="2072"/>
    <cellStyle name="Normal 2 2 2 3 3 5 2 3" xfId="3611"/>
    <cellStyle name="Normal 2 2 2 3 3 5 3" xfId="2071"/>
    <cellStyle name="Normal 2 2 2 3 3 5 4" xfId="3610"/>
    <cellStyle name="Normal 2 2 2 3 3 6" xfId="504"/>
    <cellStyle name="Normal 2 2 2 3 3 6 2" xfId="2073"/>
    <cellStyle name="Normal 2 2 2 3 3 6 3" xfId="3612"/>
    <cellStyle name="Normal 2 2 2 3 3 7" xfId="505"/>
    <cellStyle name="Normal 2 2 2 3 3 7 2" xfId="2074"/>
    <cellStyle name="Normal 2 2 2 3 3 7 3" xfId="3613"/>
    <cellStyle name="Normal 2 2 2 3 3 8" xfId="506"/>
    <cellStyle name="Normal 2 2 2 3 3 8 2" xfId="2075"/>
    <cellStyle name="Normal 2 2 2 3 3 8 3" xfId="3614"/>
    <cellStyle name="Normal 2 2 2 3 3 9" xfId="489"/>
    <cellStyle name="Normal 2 2 2 3 3 9 2" xfId="4975"/>
    <cellStyle name="Normal 2 2 2 3 4" xfId="161"/>
    <cellStyle name="Normal 2 2 2 3 4 10" xfId="3615"/>
    <cellStyle name="Normal 2 2 2 3 4 2" xfId="508"/>
    <cellStyle name="Normal 2 2 2 3 4 2 2" xfId="509"/>
    <cellStyle name="Normal 2 2 2 3 4 2 2 2" xfId="510"/>
    <cellStyle name="Normal 2 2 2 3 4 2 2 2 2" xfId="2079"/>
    <cellStyle name="Normal 2 2 2 3 4 2 2 2 3" xfId="3618"/>
    <cellStyle name="Normal 2 2 2 3 4 2 2 3" xfId="2078"/>
    <cellStyle name="Normal 2 2 2 3 4 2 2 4" xfId="3617"/>
    <cellStyle name="Normal 2 2 2 3 4 2 3" xfId="511"/>
    <cellStyle name="Normal 2 2 2 3 4 2 3 2" xfId="2080"/>
    <cellStyle name="Normal 2 2 2 3 4 2 3 3" xfId="3619"/>
    <cellStyle name="Normal 2 2 2 3 4 2 4" xfId="512"/>
    <cellStyle name="Normal 2 2 2 3 4 2 4 2" xfId="2081"/>
    <cellStyle name="Normal 2 2 2 3 4 2 4 3" xfId="3620"/>
    <cellStyle name="Normal 2 2 2 3 4 2 5" xfId="513"/>
    <cellStyle name="Normal 2 2 2 3 4 2 5 2" xfId="2082"/>
    <cellStyle name="Normal 2 2 2 3 4 2 5 3" xfId="3621"/>
    <cellStyle name="Normal 2 2 2 3 4 2 6" xfId="2077"/>
    <cellStyle name="Normal 2 2 2 3 4 2 7" xfId="3616"/>
    <cellStyle name="Normal 2 2 2 3 4 3" xfId="514"/>
    <cellStyle name="Normal 2 2 2 3 4 3 2" xfId="515"/>
    <cellStyle name="Normal 2 2 2 3 4 3 2 2" xfId="516"/>
    <cellStyle name="Normal 2 2 2 3 4 3 2 2 2" xfId="2085"/>
    <cellStyle name="Normal 2 2 2 3 4 3 2 2 3" xfId="3624"/>
    <cellStyle name="Normal 2 2 2 3 4 3 2 3" xfId="2084"/>
    <cellStyle name="Normal 2 2 2 3 4 3 2 4" xfId="3623"/>
    <cellStyle name="Normal 2 2 2 3 4 3 3" xfId="517"/>
    <cellStyle name="Normal 2 2 2 3 4 3 3 2" xfId="2086"/>
    <cellStyle name="Normal 2 2 2 3 4 3 3 3" xfId="3625"/>
    <cellStyle name="Normal 2 2 2 3 4 3 4" xfId="2083"/>
    <cellStyle name="Normal 2 2 2 3 4 3 5" xfId="3622"/>
    <cellStyle name="Normal 2 2 2 3 4 4" xfId="518"/>
    <cellStyle name="Normal 2 2 2 3 4 4 2" xfId="519"/>
    <cellStyle name="Normal 2 2 2 3 4 4 2 2" xfId="2088"/>
    <cellStyle name="Normal 2 2 2 3 4 4 2 3" xfId="3627"/>
    <cellStyle name="Normal 2 2 2 3 4 4 3" xfId="2087"/>
    <cellStyle name="Normal 2 2 2 3 4 4 4" xfId="3626"/>
    <cellStyle name="Normal 2 2 2 3 4 5" xfId="520"/>
    <cellStyle name="Normal 2 2 2 3 4 5 2" xfId="2089"/>
    <cellStyle name="Normal 2 2 2 3 4 5 3" xfId="3628"/>
    <cellStyle name="Normal 2 2 2 3 4 6" xfId="521"/>
    <cellStyle name="Normal 2 2 2 3 4 6 2" xfId="2090"/>
    <cellStyle name="Normal 2 2 2 3 4 6 3" xfId="3629"/>
    <cellStyle name="Normal 2 2 2 3 4 7" xfId="522"/>
    <cellStyle name="Normal 2 2 2 3 4 7 2" xfId="2091"/>
    <cellStyle name="Normal 2 2 2 3 4 7 3" xfId="3630"/>
    <cellStyle name="Normal 2 2 2 3 4 8" xfId="507"/>
    <cellStyle name="Normal 2 2 2 3 4 8 2" xfId="4978"/>
    <cellStyle name="Normal 2 2 2 3 4 9" xfId="2076"/>
    <cellStyle name="Normal 2 2 2 3 5" xfId="206"/>
    <cellStyle name="Normal 2 2 2 3 5 2" xfId="524"/>
    <cellStyle name="Normal 2 2 2 3 5 2 2" xfId="525"/>
    <cellStyle name="Normal 2 2 2 3 5 2 2 2" xfId="526"/>
    <cellStyle name="Normal 2 2 2 3 5 2 2 2 2" xfId="2095"/>
    <cellStyle name="Normal 2 2 2 3 5 2 2 2 3" xfId="3634"/>
    <cellStyle name="Normal 2 2 2 3 5 2 2 3" xfId="2094"/>
    <cellStyle name="Normal 2 2 2 3 5 2 2 4" xfId="3633"/>
    <cellStyle name="Normal 2 2 2 3 5 2 3" xfId="527"/>
    <cellStyle name="Normal 2 2 2 3 5 2 3 2" xfId="2096"/>
    <cellStyle name="Normal 2 2 2 3 5 2 3 3" xfId="3635"/>
    <cellStyle name="Normal 2 2 2 3 5 2 4" xfId="2093"/>
    <cellStyle name="Normal 2 2 2 3 5 2 5" xfId="3632"/>
    <cellStyle name="Normal 2 2 2 3 5 3" xfId="528"/>
    <cellStyle name="Normal 2 2 2 3 5 3 2" xfId="529"/>
    <cellStyle name="Normal 2 2 2 3 5 3 2 2" xfId="2098"/>
    <cellStyle name="Normal 2 2 2 3 5 3 2 3" xfId="3637"/>
    <cellStyle name="Normal 2 2 2 3 5 3 3" xfId="2097"/>
    <cellStyle name="Normal 2 2 2 3 5 3 4" xfId="3636"/>
    <cellStyle name="Normal 2 2 2 3 5 4" xfId="530"/>
    <cellStyle name="Normal 2 2 2 3 5 4 2" xfId="2099"/>
    <cellStyle name="Normal 2 2 2 3 5 4 3" xfId="3638"/>
    <cellStyle name="Normal 2 2 2 3 5 5" xfId="531"/>
    <cellStyle name="Normal 2 2 2 3 5 5 2" xfId="2100"/>
    <cellStyle name="Normal 2 2 2 3 5 5 3" xfId="3639"/>
    <cellStyle name="Normal 2 2 2 3 5 6" xfId="532"/>
    <cellStyle name="Normal 2 2 2 3 5 6 2" xfId="2101"/>
    <cellStyle name="Normal 2 2 2 3 5 6 3" xfId="3640"/>
    <cellStyle name="Normal 2 2 2 3 5 7" xfId="523"/>
    <cellStyle name="Normal 2 2 2 3 5 7 2" xfId="4979"/>
    <cellStyle name="Normal 2 2 2 3 5 8" xfId="2092"/>
    <cellStyle name="Normal 2 2 2 3 5 9" xfId="3631"/>
    <cellStyle name="Normal 2 2 2 3 6" xfId="533"/>
    <cellStyle name="Normal 2 2 2 3 6 2" xfId="534"/>
    <cellStyle name="Normal 2 2 2 3 6 2 2" xfId="535"/>
    <cellStyle name="Normal 2 2 2 3 6 2 2 2" xfId="2104"/>
    <cellStyle name="Normal 2 2 2 3 6 2 2 3" xfId="3643"/>
    <cellStyle name="Normal 2 2 2 3 6 2 3" xfId="2103"/>
    <cellStyle name="Normal 2 2 2 3 6 2 4" xfId="3642"/>
    <cellStyle name="Normal 2 2 2 3 6 3" xfId="536"/>
    <cellStyle name="Normal 2 2 2 3 6 3 2" xfId="2105"/>
    <cellStyle name="Normal 2 2 2 3 6 3 3" xfId="3644"/>
    <cellStyle name="Normal 2 2 2 3 6 4" xfId="537"/>
    <cellStyle name="Normal 2 2 2 3 6 4 2" xfId="2106"/>
    <cellStyle name="Normal 2 2 2 3 6 4 3" xfId="3645"/>
    <cellStyle name="Normal 2 2 2 3 6 5" xfId="538"/>
    <cellStyle name="Normal 2 2 2 3 6 5 2" xfId="2107"/>
    <cellStyle name="Normal 2 2 2 3 6 5 3" xfId="3646"/>
    <cellStyle name="Normal 2 2 2 3 6 6" xfId="2102"/>
    <cellStyle name="Normal 2 2 2 3 6 7" xfId="3641"/>
    <cellStyle name="Normal 2 2 2 3 7" xfId="539"/>
    <cellStyle name="Normal 2 2 2 3 7 2" xfId="540"/>
    <cellStyle name="Normal 2 2 2 3 7 2 2" xfId="541"/>
    <cellStyle name="Normal 2 2 2 3 7 2 2 2" xfId="2110"/>
    <cellStyle name="Normal 2 2 2 3 7 2 2 3" xfId="3649"/>
    <cellStyle name="Normal 2 2 2 3 7 2 3" xfId="2109"/>
    <cellStyle name="Normal 2 2 2 3 7 2 4" xfId="3648"/>
    <cellStyle name="Normal 2 2 2 3 7 3" xfId="542"/>
    <cellStyle name="Normal 2 2 2 3 7 3 2" xfId="2111"/>
    <cellStyle name="Normal 2 2 2 3 7 3 3" xfId="3650"/>
    <cellStyle name="Normal 2 2 2 3 7 4" xfId="2108"/>
    <cellStyle name="Normal 2 2 2 3 7 5" xfId="3647"/>
    <cellStyle name="Normal 2 2 2 3 8" xfId="543"/>
    <cellStyle name="Normal 2 2 2 3 8 2" xfId="544"/>
    <cellStyle name="Normal 2 2 2 3 8 2 2" xfId="545"/>
    <cellStyle name="Normal 2 2 2 3 8 2 2 2" xfId="2114"/>
    <cellStyle name="Normal 2 2 2 3 8 2 2 3" xfId="3653"/>
    <cellStyle name="Normal 2 2 2 3 8 2 3" xfId="2113"/>
    <cellStyle name="Normal 2 2 2 3 8 2 4" xfId="3652"/>
    <cellStyle name="Normal 2 2 2 3 8 3" xfId="546"/>
    <cellStyle name="Normal 2 2 2 3 8 3 2" xfId="2115"/>
    <cellStyle name="Normal 2 2 2 3 8 3 3" xfId="3654"/>
    <cellStyle name="Normal 2 2 2 3 8 4" xfId="2112"/>
    <cellStyle name="Normal 2 2 2 3 8 5" xfId="3651"/>
    <cellStyle name="Normal 2 2 2 3 9" xfId="547"/>
    <cellStyle name="Normal 2 2 2 3 9 2" xfId="548"/>
    <cellStyle name="Normal 2 2 2 3 9 2 2" xfId="2117"/>
    <cellStyle name="Normal 2 2 2 3 9 2 3" xfId="3656"/>
    <cellStyle name="Normal 2 2 2 3 9 3" xfId="2116"/>
    <cellStyle name="Normal 2 2 2 3 9 4" xfId="3655"/>
    <cellStyle name="Normal 2 2 2 4" xfId="113"/>
    <cellStyle name="Normal 2 2 2 4 10" xfId="550"/>
    <cellStyle name="Normal 2 2 2 4 10 2" xfId="551"/>
    <cellStyle name="Normal 2 2 2 4 10 2 2" xfId="2120"/>
    <cellStyle name="Normal 2 2 2 4 10 2 3" xfId="3659"/>
    <cellStyle name="Normal 2 2 2 4 10 3" xfId="2119"/>
    <cellStyle name="Normal 2 2 2 4 10 4" xfId="3658"/>
    <cellStyle name="Normal 2 2 2 4 11" xfId="552"/>
    <cellStyle name="Normal 2 2 2 4 11 2" xfId="553"/>
    <cellStyle name="Normal 2 2 2 4 11 2 2" xfId="2122"/>
    <cellStyle name="Normal 2 2 2 4 11 2 3" xfId="3661"/>
    <cellStyle name="Normal 2 2 2 4 11 3" xfId="2121"/>
    <cellStyle name="Normal 2 2 2 4 11 4" xfId="3660"/>
    <cellStyle name="Normal 2 2 2 4 12" xfId="554"/>
    <cellStyle name="Normal 2 2 2 4 12 2" xfId="2123"/>
    <cellStyle name="Normal 2 2 2 4 12 3" xfId="3662"/>
    <cellStyle name="Normal 2 2 2 4 13" xfId="555"/>
    <cellStyle name="Normal 2 2 2 4 13 2" xfId="2124"/>
    <cellStyle name="Normal 2 2 2 4 13 3" xfId="3663"/>
    <cellStyle name="Normal 2 2 2 4 14" xfId="556"/>
    <cellStyle name="Normal 2 2 2 4 14 2" xfId="2125"/>
    <cellStyle name="Normal 2 2 2 4 14 3" xfId="3664"/>
    <cellStyle name="Normal 2 2 2 4 15" xfId="557"/>
    <cellStyle name="Normal 2 2 2 4 15 2" xfId="2126"/>
    <cellStyle name="Normal 2 2 2 4 15 3" xfId="3665"/>
    <cellStyle name="Normal 2 2 2 4 16" xfId="549"/>
    <cellStyle name="Normal 2 2 2 4 16 2" xfId="4980"/>
    <cellStyle name="Normal 2 2 2 4 17" xfId="2118"/>
    <cellStyle name="Normal 2 2 2 4 18" xfId="3657"/>
    <cellStyle name="Normal 2 2 2 4 2" xfId="133"/>
    <cellStyle name="Normal 2 2 2 4 2 10" xfId="559"/>
    <cellStyle name="Normal 2 2 2 4 2 10 2" xfId="2128"/>
    <cellStyle name="Normal 2 2 2 4 2 10 3" xfId="3667"/>
    <cellStyle name="Normal 2 2 2 4 2 11" xfId="558"/>
    <cellStyle name="Normal 2 2 2 4 2 11 2" xfId="4981"/>
    <cellStyle name="Normal 2 2 2 4 2 12" xfId="2127"/>
    <cellStyle name="Normal 2 2 2 4 2 13" xfId="3666"/>
    <cellStyle name="Normal 2 2 2 4 2 2" xfId="178"/>
    <cellStyle name="Normal 2 2 2 4 2 2 2" xfId="561"/>
    <cellStyle name="Normal 2 2 2 4 2 2 2 2" xfId="562"/>
    <cellStyle name="Normal 2 2 2 4 2 2 2 2 2" xfId="563"/>
    <cellStyle name="Normal 2 2 2 4 2 2 2 2 2 2" xfId="2132"/>
    <cellStyle name="Normal 2 2 2 4 2 2 2 2 2 3" xfId="3671"/>
    <cellStyle name="Normal 2 2 2 4 2 2 2 2 3" xfId="2131"/>
    <cellStyle name="Normal 2 2 2 4 2 2 2 2 4" xfId="3670"/>
    <cellStyle name="Normal 2 2 2 4 2 2 2 3" xfId="564"/>
    <cellStyle name="Normal 2 2 2 4 2 2 2 3 2" xfId="2133"/>
    <cellStyle name="Normal 2 2 2 4 2 2 2 3 3" xfId="3672"/>
    <cellStyle name="Normal 2 2 2 4 2 2 2 4" xfId="565"/>
    <cellStyle name="Normal 2 2 2 4 2 2 2 4 2" xfId="2134"/>
    <cellStyle name="Normal 2 2 2 4 2 2 2 4 3" xfId="3673"/>
    <cellStyle name="Normal 2 2 2 4 2 2 2 5" xfId="566"/>
    <cellStyle name="Normal 2 2 2 4 2 2 2 5 2" xfId="2135"/>
    <cellStyle name="Normal 2 2 2 4 2 2 2 5 3" xfId="3674"/>
    <cellStyle name="Normal 2 2 2 4 2 2 2 6" xfId="2130"/>
    <cellStyle name="Normal 2 2 2 4 2 2 2 7" xfId="3669"/>
    <cellStyle name="Normal 2 2 2 4 2 2 3" xfId="567"/>
    <cellStyle name="Normal 2 2 2 4 2 2 3 2" xfId="568"/>
    <cellStyle name="Normal 2 2 2 4 2 2 3 2 2" xfId="2137"/>
    <cellStyle name="Normal 2 2 2 4 2 2 3 2 3" xfId="3676"/>
    <cellStyle name="Normal 2 2 2 4 2 2 3 3" xfId="2136"/>
    <cellStyle name="Normal 2 2 2 4 2 2 3 4" xfId="3675"/>
    <cellStyle name="Normal 2 2 2 4 2 2 4" xfId="569"/>
    <cellStyle name="Normal 2 2 2 4 2 2 4 2" xfId="2138"/>
    <cellStyle name="Normal 2 2 2 4 2 2 4 3" xfId="3677"/>
    <cellStyle name="Normal 2 2 2 4 2 2 5" xfId="570"/>
    <cellStyle name="Normal 2 2 2 4 2 2 5 2" xfId="2139"/>
    <cellStyle name="Normal 2 2 2 4 2 2 5 3" xfId="3678"/>
    <cellStyle name="Normal 2 2 2 4 2 2 6" xfId="571"/>
    <cellStyle name="Normal 2 2 2 4 2 2 6 2" xfId="2140"/>
    <cellStyle name="Normal 2 2 2 4 2 2 6 3" xfId="3679"/>
    <cellStyle name="Normal 2 2 2 4 2 2 7" xfId="560"/>
    <cellStyle name="Normal 2 2 2 4 2 2 7 2" xfId="4982"/>
    <cellStyle name="Normal 2 2 2 4 2 2 8" xfId="2129"/>
    <cellStyle name="Normal 2 2 2 4 2 2 9" xfId="3668"/>
    <cellStyle name="Normal 2 2 2 4 2 3" xfId="223"/>
    <cellStyle name="Normal 2 2 2 4 2 3 2" xfId="573"/>
    <cellStyle name="Normal 2 2 2 4 2 3 2 2" xfId="574"/>
    <cellStyle name="Normal 2 2 2 4 2 3 2 2 2" xfId="2143"/>
    <cellStyle name="Normal 2 2 2 4 2 3 2 2 3" xfId="3682"/>
    <cellStyle name="Normal 2 2 2 4 2 3 2 3" xfId="2142"/>
    <cellStyle name="Normal 2 2 2 4 2 3 2 4" xfId="3681"/>
    <cellStyle name="Normal 2 2 2 4 2 3 3" xfId="575"/>
    <cellStyle name="Normal 2 2 2 4 2 3 3 2" xfId="2144"/>
    <cellStyle name="Normal 2 2 2 4 2 3 3 3" xfId="3683"/>
    <cellStyle name="Normal 2 2 2 4 2 3 4" xfId="576"/>
    <cellStyle name="Normal 2 2 2 4 2 3 4 2" xfId="2145"/>
    <cellStyle name="Normal 2 2 2 4 2 3 4 3" xfId="3684"/>
    <cellStyle name="Normal 2 2 2 4 2 3 5" xfId="577"/>
    <cellStyle name="Normal 2 2 2 4 2 3 5 2" xfId="2146"/>
    <cellStyle name="Normal 2 2 2 4 2 3 5 3" xfId="3685"/>
    <cellStyle name="Normal 2 2 2 4 2 3 6" xfId="572"/>
    <cellStyle name="Normal 2 2 2 4 2 3 6 2" xfId="4983"/>
    <cellStyle name="Normal 2 2 2 4 2 3 7" xfId="2141"/>
    <cellStyle name="Normal 2 2 2 4 2 3 8" xfId="3680"/>
    <cellStyle name="Normal 2 2 2 4 2 4" xfId="578"/>
    <cellStyle name="Normal 2 2 2 4 2 4 2" xfId="579"/>
    <cellStyle name="Normal 2 2 2 4 2 4 2 2" xfId="580"/>
    <cellStyle name="Normal 2 2 2 4 2 4 2 2 2" xfId="2149"/>
    <cellStyle name="Normal 2 2 2 4 2 4 2 2 3" xfId="3688"/>
    <cellStyle name="Normal 2 2 2 4 2 4 2 3" xfId="2148"/>
    <cellStyle name="Normal 2 2 2 4 2 4 2 4" xfId="3687"/>
    <cellStyle name="Normal 2 2 2 4 2 4 3" xfId="581"/>
    <cellStyle name="Normal 2 2 2 4 2 4 3 2" xfId="2150"/>
    <cellStyle name="Normal 2 2 2 4 2 4 3 3" xfId="3689"/>
    <cellStyle name="Normal 2 2 2 4 2 4 4" xfId="2147"/>
    <cellStyle name="Normal 2 2 2 4 2 4 5" xfId="3686"/>
    <cellStyle name="Normal 2 2 2 4 2 5" xfId="582"/>
    <cellStyle name="Normal 2 2 2 4 2 5 2" xfId="583"/>
    <cellStyle name="Normal 2 2 2 4 2 5 2 2" xfId="584"/>
    <cellStyle name="Normal 2 2 2 4 2 5 2 2 2" xfId="2153"/>
    <cellStyle name="Normal 2 2 2 4 2 5 2 2 3" xfId="3692"/>
    <cellStyle name="Normal 2 2 2 4 2 5 2 3" xfId="2152"/>
    <cellStyle name="Normal 2 2 2 4 2 5 2 4" xfId="3691"/>
    <cellStyle name="Normal 2 2 2 4 2 5 3" xfId="585"/>
    <cellStyle name="Normal 2 2 2 4 2 5 3 2" xfId="2154"/>
    <cellStyle name="Normal 2 2 2 4 2 5 3 3" xfId="3693"/>
    <cellStyle name="Normal 2 2 2 4 2 5 4" xfId="2151"/>
    <cellStyle name="Normal 2 2 2 4 2 5 5" xfId="3690"/>
    <cellStyle name="Normal 2 2 2 4 2 6" xfId="586"/>
    <cellStyle name="Normal 2 2 2 4 2 6 2" xfId="587"/>
    <cellStyle name="Normal 2 2 2 4 2 6 2 2" xfId="2156"/>
    <cellStyle name="Normal 2 2 2 4 2 6 2 3" xfId="3695"/>
    <cellStyle name="Normal 2 2 2 4 2 6 3" xfId="2155"/>
    <cellStyle name="Normal 2 2 2 4 2 6 4" xfId="3694"/>
    <cellStyle name="Normal 2 2 2 4 2 7" xfId="588"/>
    <cellStyle name="Normal 2 2 2 4 2 7 2" xfId="589"/>
    <cellStyle name="Normal 2 2 2 4 2 7 2 2" xfId="2158"/>
    <cellStyle name="Normal 2 2 2 4 2 7 2 3" xfId="3697"/>
    <cellStyle name="Normal 2 2 2 4 2 7 3" xfId="2157"/>
    <cellStyle name="Normal 2 2 2 4 2 7 4" xfId="3696"/>
    <cellStyle name="Normal 2 2 2 4 2 8" xfId="590"/>
    <cellStyle name="Normal 2 2 2 4 2 8 2" xfId="2159"/>
    <cellStyle name="Normal 2 2 2 4 2 8 3" xfId="3698"/>
    <cellStyle name="Normal 2 2 2 4 2 9" xfId="591"/>
    <cellStyle name="Normal 2 2 2 4 2 9 2" xfId="2160"/>
    <cellStyle name="Normal 2 2 2 4 2 9 3" xfId="3699"/>
    <cellStyle name="Normal 2 2 2 4 3" xfId="147"/>
    <cellStyle name="Normal 2 2 2 4 3 10" xfId="2161"/>
    <cellStyle name="Normal 2 2 2 4 3 11" xfId="3700"/>
    <cellStyle name="Normal 2 2 2 4 3 2" xfId="192"/>
    <cellStyle name="Normal 2 2 2 4 3 2 2" xfId="594"/>
    <cellStyle name="Normal 2 2 2 4 3 2 2 2" xfId="595"/>
    <cellStyle name="Normal 2 2 2 4 3 2 2 2 2" xfId="2164"/>
    <cellStyle name="Normal 2 2 2 4 3 2 2 2 3" xfId="3703"/>
    <cellStyle name="Normal 2 2 2 4 3 2 2 3" xfId="2163"/>
    <cellStyle name="Normal 2 2 2 4 3 2 2 4" xfId="3702"/>
    <cellStyle name="Normal 2 2 2 4 3 2 3" xfId="596"/>
    <cellStyle name="Normal 2 2 2 4 3 2 3 2" xfId="2165"/>
    <cellStyle name="Normal 2 2 2 4 3 2 3 3" xfId="3704"/>
    <cellStyle name="Normal 2 2 2 4 3 2 4" xfId="597"/>
    <cellStyle name="Normal 2 2 2 4 3 2 4 2" xfId="2166"/>
    <cellStyle name="Normal 2 2 2 4 3 2 4 3" xfId="3705"/>
    <cellStyle name="Normal 2 2 2 4 3 2 5" xfId="598"/>
    <cellStyle name="Normal 2 2 2 4 3 2 5 2" xfId="2167"/>
    <cellStyle name="Normal 2 2 2 4 3 2 5 3" xfId="3706"/>
    <cellStyle name="Normal 2 2 2 4 3 2 6" xfId="593"/>
    <cellStyle name="Normal 2 2 2 4 3 2 6 2" xfId="4985"/>
    <cellStyle name="Normal 2 2 2 4 3 2 7" xfId="2162"/>
    <cellStyle name="Normal 2 2 2 4 3 2 8" xfId="3701"/>
    <cellStyle name="Normal 2 2 2 4 3 3" xfId="237"/>
    <cellStyle name="Normal 2 2 2 4 3 3 2" xfId="600"/>
    <cellStyle name="Normal 2 2 2 4 3 3 2 2" xfId="601"/>
    <cellStyle name="Normal 2 2 2 4 3 3 2 2 2" xfId="2170"/>
    <cellStyle name="Normal 2 2 2 4 3 3 2 2 3" xfId="3709"/>
    <cellStyle name="Normal 2 2 2 4 3 3 2 3" xfId="2169"/>
    <cellStyle name="Normal 2 2 2 4 3 3 2 4" xfId="3708"/>
    <cellStyle name="Normal 2 2 2 4 3 3 3" xfId="602"/>
    <cellStyle name="Normal 2 2 2 4 3 3 3 2" xfId="2171"/>
    <cellStyle name="Normal 2 2 2 4 3 3 3 3" xfId="3710"/>
    <cellStyle name="Normal 2 2 2 4 3 3 4" xfId="599"/>
    <cellStyle name="Normal 2 2 2 4 3 3 4 2" xfId="4986"/>
    <cellStyle name="Normal 2 2 2 4 3 3 5" xfId="2168"/>
    <cellStyle name="Normal 2 2 2 4 3 3 6" xfId="3707"/>
    <cellStyle name="Normal 2 2 2 4 3 4" xfId="603"/>
    <cellStyle name="Normal 2 2 2 4 3 4 2" xfId="604"/>
    <cellStyle name="Normal 2 2 2 4 3 4 2 2" xfId="2173"/>
    <cellStyle name="Normal 2 2 2 4 3 4 2 3" xfId="3712"/>
    <cellStyle name="Normal 2 2 2 4 3 4 3" xfId="2172"/>
    <cellStyle name="Normal 2 2 2 4 3 4 4" xfId="3711"/>
    <cellStyle name="Normal 2 2 2 4 3 5" xfId="605"/>
    <cellStyle name="Normal 2 2 2 4 3 5 2" xfId="606"/>
    <cellStyle name="Normal 2 2 2 4 3 5 2 2" xfId="2175"/>
    <cellStyle name="Normal 2 2 2 4 3 5 2 3" xfId="3714"/>
    <cellStyle name="Normal 2 2 2 4 3 5 3" xfId="2174"/>
    <cellStyle name="Normal 2 2 2 4 3 5 4" xfId="3713"/>
    <cellStyle name="Normal 2 2 2 4 3 6" xfId="607"/>
    <cellStyle name="Normal 2 2 2 4 3 6 2" xfId="2176"/>
    <cellStyle name="Normal 2 2 2 4 3 6 3" xfId="3715"/>
    <cellStyle name="Normal 2 2 2 4 3 7" xfId="608"/>
    <cellStyle name="Normal 2 2 2 4 3 7 2" xfId="2177"/>
    <cellStyle name="Normal 2 2 2 4 3 7 3" xfId="3716"/>
    <cellStyle name="Normal 2 2 2 4 3 8" xfId="609"/>
    <cellStyle name="Normal 2 2 2 4 3 8 2" xfId="2178"/>
    <cellStyle name="Normal 2 2 2 4 3 8 3" xfId="3717"/>
    <cellStyle name="Normal 2 2 2 4 3 9" xfId="592"/>
    <cellStyle name="Normal 2 2 2 4 3 9 2" xfId="4984"/>
    <cellStyle name="Normal 2 2 2 4 4" xfId="164"/>
    <cellStyle name="Normal 2 2 2 4 4 10" xfId="3718"/>
    <cellStyle name="Normal 2 2 2 4 4 2" xfId="611"/>
    <cellStyle name="Normal 2 2 2 4 4 2 2" xfId="612"/>
    <cellStyle name="Normal 2 2 2 4 4 2 2 2" xfId="613"/>
    <cellStyle name="Normal 2 2 2 4 4 2 2 2 2" xfId="2182"/>
    <cellStyle name="Normal 2 2 2 4 4 2 2 2 3" xfId="3721"/>
    <cellStyle name="Normal 2 2 2 4 4 2 2 3" xfId="2181"/>
    <cellStyle name="Normal 2 2 2 4 4 2 2 4" xfId="3720"/>
    <cellStyle name="Normal 2 2 2 4 4 2 3" xfId="614"/>
    <cellStyle name="Normal 2 2 2 4 4 2 3 2" xfId="2183"/>
    <cellStyle name="Normal 2 2 2 4 4 2 3 3" xfId="3722"/>
    <cellStyle name="Normal 2 2 2 4 4 2 4" xfId="615"/>
    <cellStyle name="Normal 2 2 2 4 4 2 4 2" xfId="2184"/>
    <cellStyle name="Normal 2 2 2 4 4 2 4 3" xfId="3723"/>
    <cellStyle name="Normal 2 2 2 4 4 2 5" xfId="616"/>
    <cellStyle name="Normal 2 2 2 4 4 2 5 2" xfId="2185"/>
    <cellStyle name="Normal 2 2 2 4 4 2 5 3" xfId="3724"/>
    <cellStyle name="Normal 2 2 2 4 4 2 6" xfId="2180"/>
    <cellStyle name="Normal 2 2 2 4 4 2 7" xfId="3719"/>
    <cellStyle name="Normal 2 2 2 4 4 3" xfId="617"/>
    <cellStyle name="Normal 2 2 2 4 4 3 2" xfId="618"/>
    <cellStyle name="Normal 2 2 2 4 4 3 2 2" xfId="619"/>
    <cellStyle name="Normal 2 2 2 4 4 3 2 2 2" xfId="2188"/>
    <cellStyle name="Normal 2 2 2 4 4 3 2 2 3" xfId="3727"/>
    <cellStyle name="Normal 2 2 2 4 4 3 2 3" xfId="2187"/>
    <cellStyle name="Normal 2 2 2 4 4 3 2 4" xfId="3726"/>
    <cellStyle name="Normal 2 2 2 4 4 3 3" xfId="620"/>
    <cellStyle name="Normal 2 2 2 4 4 3 3 2" xfId="2189"/>
    <cellStyle name="Normal 2 2 2 4 4 3 3 3" xfId="3728"/>
    <cellStyle name="Normal 2 2 2 4 4 3 4" xfId="2186"/>
    <cellStyle name="Normal 2 2 2 4 4 3 5" xfId="3725"/>
    <cellStyle name="Normal 2 2 2 4 4 4" xfId="621"/>
    <cellStyle name="Normal 2 2 2 4 4 4 2" xfId="622"/>
    <cellStyle name="Normal 2 2 2 4 4 4 2 2" xfId="2191"/>
    <cellStyle name="Normal 2 2 2 4 4 4 2 3" xfId="3730"/>
    <cellStyle name="Normal 2 2 2 4 4 4 3" xfId="2190"/>
    <cellStyle name="Normal 2 2 2 4 4 4 4" xfId="3729"/>
    <cellStyle name="Normal 2 2 2 4 4 5" xfId="623"/>
    <cellStyle name="Normal 2 2 2 4 4 5 2" xfId="2192"/>
    <cellStyle name="Normal 2 2 2 4 4 5 3" xfId="3731"/>
    <cellStyle name="Normal 2 2 2 4 4 6" xfId="624"/>
    <cellStyle name="Normal 2 2 2 4 4 6 2" xfId="2193"/>
    <cellStyle name="Normal 2 2 2 4 4 6 3" xfId="3732"/>
    <cellStyle name="Normal 2 2 2 4 4 7" xfId="625"/>
    <cellStyle name="Normal 2 2 2 4 4 7 2" xfId="2194"/>
    <cellStyle name="Normal 2 2 2 4 4 7 3" xfId="3733"/>
    <cellStyle name="Normal 2 2 2 4 4 8" xfId="610"/>
    <cellStyle name="Normal 2 2 2 4 4 8 2" xfId="4987"/>
    <cellStyle name="Normal 2 2 2 4 4 9" xfId="2179"/>
    <cellStyle name="Normal 2 2 2 4 5" xfId="209"/>
    <cellStyle name="Normal 2 2 2 4 5 2" xfId="627"/>
    <cellStyle name="Normal 2 2 2 4 5 2 2" xfId="628"/>
    <cellStyle name="Normal 2 2 2 4 5 2 2 2" xfId="629"/>
    <cellStyle name="Normal 2 2 2 4 5 2 2 2 2" xfId="2198"/>
    <cellStyle name="Normal 2 2 2 4 5 2 2 2 3" xfId="3737"/>
    <cellStyle name="Normal 2 2 2 4 5 2 2 3" xfId="2197"/>
    <cellStyle name="Normal 2 2 2 4 5 2 2 4" xfId="3736"/>
    <cellStyle name="Normal 2 2 2 4 5 2 3" xfId="630"/>
    <cellStyle name="Normal 2 2 2 4 5 2 3 2" xfId="2199"/>
    <cellStyle name="Normal 2 2 2 4 5 2 3 3" xfId="3738"/>
    <cellStyle name="Normal 2 2 2 4 5 2 4" xfId="2196"/>
    <cellStyle name="Normal 2 2 2 4 5 2 5" xfId="3735"/>
    <cellStyle name="Normal 2 2 2 4 5 3" xfId="631"/>
    <cellStyle name="Normal 2 2 2 4 5 3 2" xfId="632"/>
    <cellStyle name="Normal 2 2 2 4 5 3 2 2" xfId="2201"/>
    <cellStyle name="Normal 2 2 2 4 5 3 2 3" xfId="3740"/>
    <cellStyle name="Normal 2 2 2 4 5 3 3" xfId="2200"/>
    <cellStyle name="Normal 2 2 2 4 5 3 4" xfId="3739"/>
    <cellStyle name="Normal 2 2 2 4 5 4" xfId="633"/>
    <cellStyle name="Normal 2 2 2 4 5 4 2" xfId="2202"/>
    <cellStyle name="Normal 2 2 2 4 5 4 3" xfId="3741"/>
    <cellStyle name="Normal 2 2 2 4 5 5" xfId="634"/>
    <cellStyle name="Normal 2 2 2 4 5 5 2" xfId="2203"/>
    <cellStyle name="Normal 2 2 2 4 5 5 3" xfId="3742"/>
    <cellStyle name="Normal 2 2 2 4 5 6" xfId="635"/>
    <cellStyle name="Normal 2 2 2 4 5 6 2" xfId="2204"/>
    <cellStyle name="Normal 2 2 2 4 5 6 3" xfId="3743"/>
    <cellStyle name="Normal 2 2 2 4 5 7" xfId="626"/>
    <cellStyle name="Normal 2 2 2 4 5 7 2" xfId="4988"/>
    <cellStyle name="Normal 2 2 2 4 5 8" xfId="2195"/>
    <cellStyle name="Normal 2 2 2 4 5 9" xfId="3734"/>
    <cellStyle name="Normal 2 2 2 4 6" xfId="636"/>
    <cellStyle name="Normal 2 2 2 4 6 2" xfId="637"/>
    <cellStyle name="Normal 2 2 2 4 6 2 2" xfId="638"/>
    <cellStyle name="Normal 2 2 2 4 6 2 2 2" xfId="2207"/>
    <cellStyle name="Normal 2 2 2 4 6 2 2 3" xfId="3746"/>
    <cellStyle name="Normal 2 2 2 4 6 2 3" xfId="2206"/>
    <cellStyle name="Normal 2 2 2 4 6 2 4" xfId="3745"/>
    <cellStyle name="Normal 2 2 2 4 6 3" xfId="639"/>
    <cellStyle name="Normal 2 2 2 4 6 3 2" xfId="2208"/>
    <cellStyle name="Normal 2 2 2 4 6 3 3" xfId="3747"/>
    <cellStyle name="Normal 2 2 2 4 6 4" xfId="640"/>
    <cellStyle name="Normal 2 2 2 4 6 4 2" xfId="2209"/>
    <cellStyle name="Normal 2 2 2 4 6 4 3" xfId="3748"/>
    <cellStyle name="Normal 2 2 2 4 6 5" xfId="641"/>
    <cellStyle name="Normal 2 2 2 4 6 5 2" xfId="2210"/>
    <cellStyle name="Normal 2 2 2 4 6 5 3" xfId="3749"/>
    <cellStyle name="Normal 2 2 2 4 6 6" xfId="2205"/>
    <cellStyle name="Normal 2 2 2 4 6 7" xfId="3744"/>
    <cellStyle name="Normal 2 2 2 4 7" xfId="642"/>
    <cellStyle name="Normal 2 2 2 4 7 2" xfId="643"/>
    <cellStyle name="Normal 2 2 2 4 7 2 2" xfId="644"/>
    <cellStyle name="Normal 2 2 2 4 7 2 2 2" xfId="2213"/>
    <cellStyle name="Normal 2 2 2 4 7 2 2 3" xfId="3752"/>
    <cellStyle name="Normal 2 2 2 4 7 2 3" xfId="2212"/>
    <cellStyle name="Normal 2 2 2 4 7 2 4" xfId="3751"/>
    <cellStyle name="Normal 2 2 2 4 7 3" xfId="645"/>
    <cellStyle name="Normal 2 2 2 4 7 3 2" xfId="2214"/>
    <cellStyle name="Normal 2 2 2 4 7 3 3" xfId="3753"/>
    <cellStyle name="Normal 2 2 2 4 7 4" xfId="2211"/>
    <cellStyle name="Normal 2 2 2 4 7 5" xfId="3750"/>
    <cellStyle name="Normal 2 2 2 4 8" xfId="646"/>
    <cellStyle name="Normal 2 2 2 4 8 2" xfId="647"/>
    <cellStyle name="Normal 2 2 2 4 8 2 2" xfId="648"/>
    <cellStyle name="Normal 2 2 2 4 8 2 2 2" xfId="2217"/>
    <cellStyle name="Normal 2 2 2 4 8 2 2 3" xfId="3756"/>
    <cellStyle name="Normal 2 2 2 4 8 2 3" xfId="2216"/>
    <cellStyle name="Normal 2 2 2 4 8 2 4" xfId="3755"/>
    <cellStyle name="Normal 2 2 2 4 8 3" xfId="649"/>
    <cellStyle name="Normal 2 2 2 4 8 3 2" xfId="2218"/>
    <cellStyle name="Normal 2 2 2 4 8 3 3" xfId="3757"/>
    <cellStyle name="Normal 2 2 2 4 8 4" xfId="2215"/>
    <cellStyle name="Normal 2 2 2 4 8 5" xfId="3754"/>
    <cellStyle name="Normal 2 2 2 4 9" xfId="650"/>
    <cellStyle name="Normal 2 2 2 4 9 2" xfId="651"/>
    <cellStyle name="Normal 2 2 2 4 9 2 2" xfId="2220"/>
    <cellStyle name="Normal 2 2 2 4 9 2 3" xfId="3759"/>
    <cellStyle name="Normal 2 2 2 4 9 3" xfId="2219"/>
    <cellStyle name="Normal 2 2 2 4 9 4" xfId="3758"/>
    <cellStyle name="Normal 2 2 2 5" xfId="122"/>
    <cellStyle name="Normal 2 2 2 5 10" xfId="653"/>
    <cellStyle name="Normal 2 2 2 5 10 2" xfId="2222"/>
    <cellStyle name="Normal 2 2 2 5 10 3" xfId="3761"/>
    <cellStyle name="Normal 2 2 2 5 11" xfId="654"/>
    <cellStyle name="Normal 2 2 2 5 11 2" xfId="2223"/>
    <cellStyle name="Normal 2 2 2 5 11 3" xfId="3762"/>
    <cellStyle name="Normal 2 2 2 5 12" xfId="655"/>
    <cellStyle name="Normal 2 2 2 5 12 2" xfId="2224"/>
    <cellStyle name="Normal 2 2 2 5 12 3" xfId="3763"/>
    <cellStyle name="Normal 2 2 2 5 13" xfId="652"/>
    <cellStyle name="Normal 2 2 2 5 13 2" xfId="4989"/>
    <cellStyle name="Normal 2 2 2 5 14" xfId="2221"/>
    <cellStyle name="Normal 2 2 2 5 15" xfId="3760"/>
    <cellStyle name="Normal 2 2 2 5 2" xfId="150"/>
    <cellStyle name="Normal 2 2 2 5 2 10" xfId="2225"/>
    <cellStyle name="Normal 2 2 2 5 2 11" xfId="3764"/>
    <cellStyle name="Normal 2 2 2 5 2 2" xfId="195"/>
    <cellStyle name="Normal 2 2 2 5 2 2 2" xfId="658"/>
    <cellStyle name="Normal 2 2 2 5 2 2 2 2" xfId="659"/>
    <cellStyle name="Normal 2 2 2 5 2 2 2 2 2" xfId="2228"/>
    <cellStyle name="Normal 2 2 2 5 2 2 2 2 3" xfId="3767"/>
    <cellStyle name="Normal 2 2 2 5 2 2 2 3" xfId="2227"/>
    <cellStyle name="Normal 2 2 2 5 2 2 2 4" xfId="3766"/>
    <cellStyle name="Normal 2 2 2 5 2 2 3" xfId="660"/>
    <cellStyle name="Normal 2 2 2 5 2 2 3 2" xfId="2229"/>
    <cellStyle name="Normal 2 2 2 5 2 2 3 3" xfId="3768"/>
    <cellStyle name="Normal 2 2 2 5 2 2 4" xfId="661"/>
    <cellStyle name="Normal 2 2 2 5 2 2 4 2" xfId="2230"/>
    <cellStyle name="Normal 2 2 2 5 2 2 4 3" xfId="3769"/>
    <cellStyle name="Normal 2 2 2 5 2 2 5" xfId="662"/>
    <cellStyle name="Normal 2 2 2 5 2 2 5 2" xfId="2231"/>
    <cellStyle name="Normal 2 2 2 5 2 2 5 3" xfId="3770"/>
    <cellStyle name="Normal 2 2 2 5 2 2 6" xfId="657"/>
    <cellStyle name="Normal 2 2 2 5 2 2 6 2" xfId="4991"/>
    <cellStyle name="Normal 2 2 2 5 2 2 7" xfId="2226"/>
    <cellStyle name="Normal 2 2 2 5 2 2 8" xfId="3765"/>
    <cellStyle name="Normal 2 2 2 5 2 3" xfId="240"/>
    <cellStyle name="Normal 2 2 2 5 2 3 2" xfId="664"/>
    <cellStyle name="Normal 2 2 2 5 2 3 2 2" xfId="665"/>
    <cellStyle name="Normal 2 2 2 5 2 3 2 2 2" xfId="2234"/>
    <cellStyle name="Normal 2 2 2 5 2 3 2 2 3" xfId="3773"/>
    <cellStyle name="Normal 2 2 2 5 2 3 2 3" xfId="2233"/>
    <cellStyle name="Normal 2 2 2 5 2 3 2 4" xfId="3772"/>
    <cellStyle name="Normal 2 2 2 5 2 3 3" xfId="666"/>
    <cellStyle name="Normal 2 2 2 5 2 3 3 2" xfId="2235"/>
    <cellStyle name="Normal 2 2 2 5 2 3 3 3" xfId="3774"/>
    <cellStyle name="Normal 2 2 2 5 2 3 4" xfId="663"/>
    <cellStyle name="Normal 2 2 2 5 2 3 4 2" xfId="4992"/>
    <cellStyle name="Normal 2 2 2 5 2 3 5" xfId="2232"/>
    <cellStyle name="Normal 2 2 2 5 2 3 6" xfId="3771"/>
    <cellStyle name="Normal 2 2 2 5 2 4" xfId="667"/>
    <cellStyle name="Normal 2 2 2 5 2 4 2" xfId="668"/>
    <cellStyle name="Normal 2 2 2 5 2 4 2 2" xfId="2237"/>
    <cellStyle name="Normal 2 2 2 5 2 4 2 3" xfId="3776"/>
    <cellStyle name="Normal 2 2 2 5 2 4 3" xfId="2236"/>
    <cellStyle name="Normal 2 2 2 5 2 4 4" xfId="3775"/>
    <cellStyle name="Normal 2 2 2 5 2 5" xfId="669"/>
    <cellStyle name="Normal 2 2 2 5 2 5 2" xfId="670"/>
    <cellStyle name="Normal 2 2 2 5 2 5 2 2" xfId="2239"/>
    <cellStyle name="Normal 2 2 2 5 2 5 2 3" xfId="3778"/>
    <cellStyle name="Normal 2 2 2 5 2 5 3" xfId="2238"/>
    <cellStyle name="Normal 2 2 2 5 2 5 4" xfId="3777"/>
    <cellStyle name="Normal 2 2 2 5 2 6" xfId="671"/>
    <cellStyle name="Normal 2 2 2 5 2 6 2" xfId="2240"/>
    <cellStyle name="Normal 2 2 2 5 2 6 3" xfId="3779"/>
    <cellStyle name="Normal 2 2 2 5 2 7" xfId="672"/>
    <cellStyle name="Normal 2 2 2 5 2 7 2" xfId="2241"/>
    <cellStyle name="Normal 2 2 2 5 2 7 3" xfId="3780"/>
    <cellStyle name="Normal 2 2 2 5 2 8" xfId="673"/>
    <cellStyle name="Normal 2 2 2 5 2 8 2" xfId="2242"/>
    <cellStyle name="Normal 2 2 2 5 2 8 3" xfId="3781"/>
    <cellStyle name="Normal 2 2 2 5 2 9" xfId="656"/>
    <cellStyle name="Normal 2 2 2 5 2 9 2" xfId="4990"/>
    <cellStyle name="Normal 2 2 2 5 3" xfId="167"/>
    <cellStyle name="Normal 2 2 2 5 3 2" xfId="675"/>
    <cellStyle name="Normal 2 2 2 5 3 2 2" xfId="676"/>
    <cellStyle name="Normal 2 2 2 5 3 2 2 2" xfId="2245"/>
    <cellStyle name="Normal 2 2 2 5 3 2 2 3" xfId="3784"/>
    <cellStyle name="Normal 2 2 2 5 3 2 3" xfId="2244"/>
    <cellStyle name="Normal 2 2 2 5 3 2 4" xfId="3783"/>
    <cellStyle name="Normal 2 2 2 5 3 3" xfId="677"/>
    <cellStyle name="Normal 2 2 2 5 3 3 2" xfId="2246"/>
    <cellStyle name="Normal 2 2 2 5 3 3 3" xfId="3785"/>
    <cellStyle name="Normal 2 2 2 5 3 4" xfId="678"/>
    <cellStyle name="Normal 2 2 2 5 3 4 2" xfId="2247"/>
    <cellStyle name="Normal 2 2 2 5 3 4 3" xfId="3786"/>
    <cellStyle name="Normal 2 2 2 5 3 5" xfId="679"/>
    <cellStyle name="Normal 2 2 2 5 3 5 2" xfId="2248"/>
    <cellStyle name="Normal 2 2 2 5 3 5 3" xfId="3787"/>
    <cellStyle name="Normal 2 2 2 5 3 6" xfId="674"/>
    <cellStyle name="Normal 2 2 2 5 3 6 2" xfId="4993"/>
    <cellStyle name="Normal 2 2 2 5 3 7" xfId="2243"/>
    <cellStyle name="Normal 2 2 2 5 3 8" xfId="3782"/>
    <cellStyle name="Normal 2 2 2 5 4" xfId="212"/>
    <cellStyle name="Normal 2 2 2 5 4 2" xfId="681"/>
    <cellStyle name="Normal 2 2 2 5 4 2 2" xfId="682"/>
    <cellStyle name="Normal 2 2 2 5 4 2 2 2" xfId="2251"/>
    <cellStyle name="Normal 2 2 2 5 4 2 2 3" xfId="3790"/>
    <cellStyle name="Normal 2 2 2 5 4 2 3" xfId="2250"/>
    <cellStyle name="Normal 2 2 2 5 4 2 4" xfId="3789"/>
    <cellStyle name="Normal 2 2 2 5 4 3" xfId="683"/>
    <cellStyle name="Normal 2 2 2 5 4 3 2" xfId="2252"/>
    <cellStyle name="Normal 2 2 2 5 4 3 3" xfId="3791"/>
    <cellStyle name="Normal 2 2 2 5 4 4" xfId="684"/>
    <cellStyle name="Normal 2 2 2 5 4 4 2" xfId="2253"/>
    <cellStyle name="Normal 2 2 2 5 4 4 3" xfId="3792"/>
    <cellStyle name="Normal 2 2 2 5 4 5" xfId="685"/>
    <cellStyle name="Normal 2 2 2 5 4 5 2" xfId="2254"/>
    <cellStyle name="Normal 2 2 2 5 4 5 3" xfId="3793"/>
    <cellStyle name="Normal 2 2 2 5 4 6" xfId="680"/>
    <cellStyle name="Normal 2 2 2 5 4 6 2" xfId="4994"/>
    <cellStyle name="Normal 2 2 2 5 4 7" xfId="2249"/>
    <cellStyle name="Normal 2 2 2 5 4 8" xfId="3788"/>
    <cellStyle name="Normal 2 2 2 5 5" xfId="686"/>
    <cellStyle name="Normal 2 2 2 5 5 2" xfId="687"/>
    <cellStyle name="Normal 2 2 2 5 5 2 2" xfId="688"/>
    <cellStyle name="Normal 2 2 2 5 5 2 2 2" xfId="2257"/>
    <cellStyle name="Normal 2 2 2 5 5 2 2 3" xfId="3796"/>
    <cellStyle name="Normal 2 2 2 5 5 2 3" xfId="2256"/>
    <cellStyle name="Normal 2 2 2 5 5 2 4" xfId="3795"/>
    <cellStyle name="Normal 2 2 2 5 5 3" xfId="689"/>
    <cellStyle name="Normal 2 2 2 5 5 3 2" xfId="2258"/>
    <cellStyle name="Normal 2 2 2 5 5 3 3" xfId="3797"/>
    <cellStyle name="Normal 2 2 2 5 5 4" xfId="2255"/>
    <cellStyle name="Normal 2 2 2 5 5 5" xfId="3794"/>
    <cellStyle name="Normal 2 2 2 5 6" xfId="690"/>
    <cellStyle name="Normal 2 2 2 5 6 2" xfId="691"/>
    <cellStyle name="Normal 2 2 2 5 6 2 2" xfId="692"/>
    <cellStyle name="Normal 2 2 2 5 6 2 2 2" xfId="2261"/>
    <cellStyle name="Normal 2 2 2 5 6 2 2 3" xfId="3800"/>
    <cellStyle name="Normal 2 2 2 5 6 2 3" xfId="2260"/>
    <cellStyle name="Normal 2 2 2 5 6 2 4" xfId="3799"/>
    <cellStyle name="Normal 2 2 2 5 6 3" xfId="693"/>
    <cellStyle name="Normal 2 2 2 5 6 3 2" xfId="2262"/>
    <cellStyle name="Normal 2 2 2 5 6 3 3" xfId="3801"/>
    <cellStyle name="Normal 2 2 2 5 6 4" xfId="2259"/>
    <cellStyle name="Normal 2 2 2 5 6 5" xfId="3798"/>
    <cellStyle name="Normal 2 2 2 5 7" xfId="694"/>
    <cellStyle name="Normal 2 2 2 5 7 2" xfId="695"/>
    <cellStyle name="Normal 2 2 2 5 7 2 2" xfId="2264"/>
    <cellStyle name="Normal 2 2 2 5 7 2 3" xfId="3803"/>
    <cellStyle name="Normal 2 2 2 5 7 3" xfId="2263"/>
    <cellStyle name="Normal 2 2 2 5 7 4" xfId="3802"/>
    <cellStyle name="Normal 2 2 2 5 8" xfId="696"/>
    <cellStyle name="Normal 2 2 2 5 8 2" xfId="697"/>
    <cellStyle name="Normal 2 2 2 5 8 2 2" xfId="2266"/>
    <cellStyle name="Normal 2 2 2 5 8 2 3" xfId="3805"/>
    <cellStyle name="Normal 2 2 2 5 8 3" xfId="2265"/>
    <cellStyle name="Normal 2 2 2 5 8 4" xfId="3804"/>
    <cellStyle name="Normal 2 2 2 5 9" xfId="698"/>
    <cellStyle name="Normal 2 2 2 5 9 2" xfId="2267"/>
    <cellStyle name="Normal 2 2 2 5 9 3" xfId="3806"/>
    <cellStyle name="Normal 2 2 2 6" xfId="136"/>
    <cellStyle name="Normal 2 2 2 6 10" xfId="699"/>
    <cellStyle name="Normal 2 2 2 6 10 2" xfId="4995"/>
    <cellStyle name="Normal 2 2 2 6 11" xfId="2268"/>
    <cellStyle name="Normal 2 2 2 6 12" xfId="3807"/>
    <cellStyle name="Normal 2 2 2 6 2" xfId="181"/>
    <cellStyle name="Normal 2 2 2 6 2 2" xfId="701"/>
    <cellStyle name="Normal 2 2 2 6 2 2 2" xfId="702"/>
    <cellStyle name="Normal 2 2 2 6 2 2 2 2" xfId="703"/>
    <cellStyle name="Normal 2 2 2 6 2 2 2 2 2" xfId="2272"/>
    <cellStyle name="Normal 2 2 2 6 2 2 2 2 3" xfId="3811"/>
    <cellStyle name="Normal 2 2 2 6 2 2 2 3" xfId="2271"/>
    <cellStyle name="Normal 2 2 2 6 2 2 2 4" xfId="3810"/>
    <cellStyle name="Normal 2 2 2 6 2 2 3" xfId="704"/>
    <cellStyle name="Normal 2 2 2 6 2 2 3 2" xfId="2273"/>
    <cellStyle name="Normal 2 2 2 6 2 2 3 3" xfId="3812"/>
    <cellStyle name="Normal 2 2 2 6 2 2 4" xfId="705"/>
    <cellStyle name="Normal 2 2 2 6 2 2 4 2" xfId="2274"/>
    <cellStyle name="Normal 2 2 2 6 2 2 4 3" xfId="3813"/>
    <cellStyle name="Normal 2 2 2 6 2 2 5" xfId="706"/>
    <cellStyle name="Normal 2 2 2 6 2 2 5 2" xfId="2275"/>
    <cellStyle name="Normal 2 2 2 6 2 2 5 3" xfId="3814"/>
    <cellStyle name="Normal 2 2 2 6 2 2 6" xfId="2270"/>
    <cellStyle name="Normal 2 2 2 6 2 2 7" xfId="3809"/>
    <cellStyle name="Normal 2 2 2 6 2 3" xfId="707"/>
    <cellStyle name="Normal 2 2 2 6 2 3 2" xfId="708"/>
    <cellStyle name="Normal 2 2 2 6 2 3 2 2" xfId="2277"/>
    <cellStyle name="Normal 2 2 2 6 2 3 2 3" xfId="3816"/>
    <cellStyle name="Normal 2 2 2 6 2 3 3" xfId="2276"/>
    <cellStyle name="Normal 2 2 2 6 2 3 4" xfId="3815"/>
    <cellStyle name="Normal 2 2 2 6 2 4" xfId="709"/>
    <cellStyle name="Normal 2 2 2 6 2 4 2" xfId="2278"/>
    <cellStyle name="Normal 2 2 2 6 2 4 3" xfId="3817"/>
    <cellStyle name="Normal 2 2 2 6 2 5" xfId="710"/>
    <cellStyle name="Normal 2 2 2 6 2 5 2" xfId="2279"/>
    <cellStyle name="Normal 2 2 2 6 2 5 3" xfId="3818"/>
    <cellStyle name="Normal 2 2 2 6 2 6" xfId="711"/>
    <cellStyle name="Normal 2 2 2 6 2 6 2" xfId="2280"/>
    <cellStyle name="Normal 2 2 2 6 2 6 3" xfId="3819"/>
    <cellStyle name="Normal 2 2 2 6 2 7" xfId="700"/>
    <cellStyle name="Normal 2 2 2 6 2 7 2" xfId="4996"/>
    <cellStyle name="Normal 2 2 2 6 2 8" xfId="2269"/>
    <cellStyle name="Normal 2 2 2 6 2 9" xfId="3808"/>
    <cellStyle name="Normal 2 2 2 6 3" xfId="226"/>
    <cellStyle name="Normal 2 2 2 6 3 2" xfId="713"/>
    <cellStyle name="Normal 2 2 2 6 3 2 2" xfId="714"/>
    <cellStyle name="Normal 2 2 2 6 3 2 2 2" xfId="2283"/>
    <cellStyle name="Normal 2 2 2 6 3 2 2 3" xfId="3822"/>
    <cellStyle name="Normal 2 2 2 6 3 2 3" xfId="2282"/>
    <cellStyle name="Normal 2 2 2 6 3 2 4" xfId="3821"/>
    <cellStyle name="Normal 2 2 2 6 3 3" xfId="715"/>
    <cellStyle name="Normal 2 2 2 6 3 3 2" xfId="2284"/>
    <cellStyle name="Normal 2 2 2 6 3 3 3" xfId="3823"/>
    <cellStyle name="Normal 2 2 2 6 3 4" xfId="716"/>
    <cellStyle name="Normal 2 2 2 6 3 4 2" xfId="2285"/>
    <cellStyle name="Normal 2 2 2 6 3 4 3" xfId="3824"/>
    <cellStyle name="Normal 2 2 2 6 3 5" xfId="717"/>
    <cellStyle name="Normal 2 2 2 6 3 5 2" xfId="2286"/>
    <cellStyle name="Normal 2 2 2 6 3 5 3" xfId="3825"/>
    <cellStyle name="Normal 2 2 2 6 3 6" xfId="712"/>
    <cellStyle name="Normal 2 2 2 6 3 6 2" xfId="4997"/>
    <cellStyle name="Normal 2 2 2 6 3 7" xfId="2281"/>
    <cellStyle name="Normal 2 2 2 6 3 8" xfId="3820"/>
    <cellStyle name="Normal 2 2 2 6 4" xfId="718"/>
    <cellStyle name="Normal 2 2 2 6 4 2" xfId="719"/>
    <cellStyle name="Normal 2 2 2 6 4 2 2" xfId="720"/>
    <cellStyle name="Normal 2 2 2 6 4 2 2 2" xfId="2289"/>
    <cellStyle name="Normal 2 2 2 6 4 2 2 3" xfId="3828"/>
    <cellStyle name="Normal 2 2 2 6 4 2 3" xfId="2288"/>
    <cellStyle name="Normal 2 2 2 6 4 2 4" xfId="3827"/>
    <cellStyle name="Normal 2 2 2 6 4 3" xfId="721"/>
    <cellStyle name="Normal 2 2 2 6 4 3 2" xfId="2290"/>
    <cellStyle name="Normal 2 2 2 6 4 3 3" xfId="3829"/>
    <cellStyle name="Normal 2 2 2 6 4 4" xfId="2287"/>
    <cellStyle name="Normal 2 2 2 6 4 5" xfId="3826"/>
    <cellStyle name="Normal 2 2 2 6 5" xfId="722"/>
    <cellStyle name="Normal 2 2 2 6 5 2" xfId="723"/>
    <cellStyle name="Normal 2 2 2 6 5 2 2" xfId="2292"/>
    <cellStyle name="Normal 2 2 2 6 5 2 3" xfId="3831"/>
    <cellStyle name="Normal 2 2 2 6 5 3" xfId="2291"/>
    <cellStyle name="Normal 2 2 2 6 5 4" xfId="3830"/>
    <cellStyle name="Normal 2 2 2 6 6" xfId="724"/>
    <cellStyle name="Normal 2 2 2 6 6 2" xfId="725"/>
    <cellStyle name="Normal 2 2 2 6 6 2 2" xfId="2294"/>
    <cellStyle name="Normal 2 2 2 6 6 2 3" xfId="3833"/>
    <cellStyle name="Normal 2 2 2 6 6 3" xfId="2293"/>
    <cellStyle name="Normal 2 2 2 6 6 4" xfId="3832"/>
    <cellStyle name="Normal 2 2 2 6 7" xfId="726"/>
    <cellStyle name="Normal 2 2 2 6 7 2" xfId="2295"/>
    <cellStyle name="Normal 2 2 2 6 7 3" xfId="3834"/>
    <cellStyle name="Normal 2 2 2 6 8" xfId="727"/>
    <cellStyle name="Normal 2 2 2 6 8 2" xfId="2296"/>
    <cellStyle name="Normal 2 2 2 6 8 3" xfId="3835"/>
    <cellStyle name="Normal 2 2 2 6 9" xfId="728"/>
    <cellStyle name="Normal 2 2 2 6 9 2" xfId="2297"/>
    <cellStyle name="Normal 2 2 2 6 9 3" xfId="3836"/>
    <cellStyle name="Normal 2 2 2 7" xfId="153"/>
    <cellStyle name="Normal 2 2 2 7 10" xfId="3837"/>
    <cellStyle name="Normal 2 2 2 7 2" xfId="730"/>
    <cellStyle name="Normal 2 2 2 7 2 2" xfId="731"/>
    <cellStyle name="Normal 2 2 2 7 2 2 2" xfId="732"/>
    <cellStyle name="Normal 2 2 2 7 2 2 2 2" xfId="2301"/>
    <cellStyle name="Normal 2 2 2 7 2 2 2 3" xfId="3840"/>
    <cellStyle name="Normal 2 2 2 7 2 2 3" xfId="2300"/>
    <cellStyle name="Normal 2 2 2 7 2 2 4" xfId="3839"/>
    <cellStyle name="Normal 2 2 2 7 2 3" xfId="733"/>
    <cellStyle name="Normal 2 2 2 7 2 3 2" xfId="2302"/>
    <cellStyle name="Normal 2 2 2 7 2 3 3" xfId="3841"/>
    <cellStyle name="Normal 2 2 2 7 2 4" xfId="734"/>
    <cellStyle name="Normal 2 2 2 7 2 4 2" xfId="2303"/>
    <cellStyle name="Normal 2 2 2 7 2 4 3" xfId="3842"/>
    <cellStyle name="Normal 2 2 2 7 2 5" xfId="735"/>
    <cellStyle name="Normal 2 2 2 7 2 5 2" xfId="2304"/>
    <cellStyle name="Normal 2 2 2 7 2 5 3" xfId="3843"/>
    <cellStyle name="Normal 2 2 2 7 2 6" xfId="2299"/>
    <cellStyle name="Normal 2 2 2 7 2 7" xfId="3838"/>
    <cellStyle name="Normal 2 2 2 7 3" xfId="736"/>
    <cellStyle name="Normal 2 2 2 7 3 2" xfId="737"/>
    <cellStyle name="Normal 2 2 2 7 3 2 2" xfId="738"/>
    <cellStyle name="Normal 2 2 2 7 3 2 2 2" xfId="2307"/>
    <cellStyle name="Normal 2 2 2 7 3 2 2 3" xfId="3846"/>
    <cellStyle name="Normal 2 2 2 7 3 2 3" xfId="2306"/>
    <cellStyle name="Normal 2 2 2 7 3 2 4" xfId="3845"/>
    <cellStyle name="Normal 2 2 2 7 3 3" xfId="739"/>
    <cellStyle name="Normal 2 2 2 7 3 3 2" xfId="2308"/>
    <cellStyle name="Normal 2 2 2 7 3 3 3" xfId="3847"/>
    <cellStyle name="Normal 2 2 2 7 3 4" xfId="2305"/>
    <cellStyle name="Normal 2 2 2 7 3 5" xfId="3844"/>
    <cellStyle name="Normal 2 2 2 7 4" xfId="740"/>
    <cellStyle name="Normal 2 2 2 7 4 2" xfId="741"/>
    <cellStyle name="Normal 2 2 2 7 4 2 2" xfId="2310"/>
    <cellStyle name="Normal 2 2 2 7 4 2 3" xfId="3849"/>
    <cellStyle name="Normal 2 2 2 7 4 3" xfId="2309"/>
    <cellStyle name="Normal 2 2 2 7 4 4" xfId="3848"/>
    <cellStyle name="Normal 2 2 2 7 5" xfId="742"/>
    <cellStyle name="Normal 2 2 2 7 5 2" xfId="2311"/>
    <cellStyle name="Normal 2 2 2 7 5 3" xfId="3850"/>
    <cellStyle name="Normal 2 2 2 7 6" xfId="743"/>
    <cellStyle name="Normal 2 2 2 7 6 2" xfId="2312"/>
    <cellStyle name="Normal 2 2 2 7 6 3" xfId="3851"/>
    <cellStyle name="Normal 2 2 2 7 7" xfId="744"/>
    <cellStyle name="Normal 2 2 2 7 7 2" xfId="2313"/>
    <cellStyle name="Normal 2 2 2 7 7 3" xfId="3852"/>
    <cellStyle name="Normal 2 2 2 7 8" xfId="729"/>
    <cellStyle name="Normal 2 2 2 7 8 2" xfId="4998"/>
    <cellStyle name="Normal 2 2 2 7 9" xfId="2298"/>
    <cellStyle name="Normal 2 2 2 8" xfId="198"/>
    <cellStyle name="Normal 2 2 2 8 2" xfId="746"/>
    <cellStyle name="Normal 2 2 2 8 2 2" xfId="747"/>
    <cellStyle name="Normal 2 2 2 8 2 2 2" xfId="748"/>
    <cellStyle name="Normal 2 2 2 8 2 2 2 2" xfId="2317"/>
    <cellStyle name="Normal 2 2 2 8 2 2 2 3" xfId="3856"/>
    <cellStyle name="Normal 2 2 2 8 2 2 3" xfId="2316"/>
    <cellStyle name="Normal 2 2 2 8 2 2 4" xfId="3855"/>
    <cellStyle name="Normal 2 2 2 8 2 3" xfId="749"/>
    <cellStyle name="Normal 2 2 2 8 2 3 2" xfId="2318"/>
    <cellStyle name="Normal 2 2 2 8 2 3 3" xfId="3857"/>
    <cellStyle name="Normal 2 2 2 8 2 4" xfId="2315"/>
    <cellStyle name="Normal 2 2 2 8 2 5" xfId="3854"/>
    <cellStyle name="Normal 2 2 2 8 3" xfId="750"/>
    <cellStyle name="Normal 2 2 2 8 3 2" xfId="751"/>
    <cellStyle name="Normal 2 2 2 8 3 2 2" xfId="2320"/>
    <cellStyle name="Normal 2 2 2 8 3 2 3" xfId="3859"/>
    <cellStyle name="Normal 2 2 2 8 3 3" xfId="2319"/>
    <cellStyle name="Normal 2 2 2 8 3 4" xfId="3858"/>
    <cellStyle name="Normal 2 2 2 8 4" xfId="752"/>
    <cellStyle name="Normal 2 2 2 8 4 2" xfId="2321"/>
    <cellStyle name="Normal 2 2 2 8 4 3" xfId="3860"/>
    <cellStyle name="Normal 2 2 2 8 5" xfId="753"/>
    <cellStyle name="Normal 2 2 2 8 5 2" xfId="2322"/>
    <cellStyle name="Normal 2 2 2 8 5 3" xfId="3861"/>
    <cellStyle name="Normal 2 2 2 8 6" xfId="754"/>
    <cellStyle name="Normal 2 2 2 8 6 2" xfId="2323"/>
    <cellStyle name="Normal 2 2 2 8 6 3" xfId="3862"/>
    <cellStyle name="Normal 2 2 2 8 7" xfId="745"/>
    <cellStyle name="Normal 2 2 2 8 7 2" xfId="4999"/>
    <cellStyle name="Normal 2 2 2 8 8" xfId="2314"/>
    <cellStyle name="Normal 2 2 2 8 9" xfId="3853"/>
    <cellStyle name="Normal 2 2 2 9" xfId="755"/>
    <cellStyle name="Normal 2 2 2 9 2" xfId="756"/>
    <cellStyle name="Normal 2 2 2 9 2 2" xfId="757"/>
    <cellStyle name="Normal 2 2 2 9 2 2 2" xfId="2326"/>
    <cellStyle name="Normal 2 2 2 9 2 2 3" xfId="3865"/>
    <cellStyle name="Normal 2 2 2 9 2 3" xfId="2325"/>
    <cellStyle name="Normal 2 2 2 9 2 4" xfId="3864"/>
    <cellStyle name="Normal 2 2 2 9 3" xfId="758"/>
    <cellStyle name="Normal 2 2 2 9 3 2" xfId="2327"/>
    <cellStyle name="Normal 2 2 2 9 3 3" xfId="3866"/>
    <cellStyle name="Normal 2 2 2 9 4" xfId="759"/>
    <cellStyle name="Normal 2 2 2 9 4 2" xfId="2328"/>
    <cellStyle name="Normal 2 2 2 9 4 3" xfId="3867"/>
    <cellStyle name="Normal 2 2 2 9 5" xfId="760"/>
    <cellStyle name="Normal 2 2 2 9 5 2" xfId="2329"/>
    <cellStyle name="Normal 2 2 2 9 5 3" xfId="3868"/>
    <cellStyle name="Normal 2 2 2 9 6" xfId="2324"/>
    <cellStyle name="Normal 2 2 2 9 7" xfId="3863"/>
    <cellStyle name="Normal 2 2 3" xfId="86"/>
    <cellStyle name="Normal 2 2 3 10" xfId="762"/>
    <cellStyle name="Normal 2 2 3 10 2" xfId="763"/>
    <cellStyle name="Normal 2 2 3 10 2 2" xfId="764"/>
    <cellStyle name="Normal 2 2 3 10 2 2 2" xfId="2333"/>
    <cellStyle name="Normal 2 2 3 10 2 2 3" xfId="3872"/>
    <cellStyle name="Normal 2 2 3 10 2 3" xfId="2332"/>
    <cellStyle name="Normal 2 2 3 10 2 4" xfId="3871"/>
    <cellStyle name="Normal 2 2 3 10 3" xfId="765"/>
    <cellStyle name="Normal 2 2 3 10 3 2" xfId="2334"/>
    <cellStyle name="Normal 2 2 3 10 3 3" xfId="3873"/>
    <cellStyle name="Normal 2 2 3 10 4" xfId="2331"/>
    <cellStyle name="Normal 2 2 3 10 5" xfId="3870"/>
    <cellStyle name="Normal 2 2 3 11" xfId="766"/>
    <cellStyle name="Normal 2 2 3 11 2" xfId="767"/>
    <cellStyle name="Normal 2 2 3 11 2 2" xfId="768"/>
    <cellStyle name="Normal 2 2 3 11 2 2 2" xfId="2337"/>
    <cellStyle name="Normal 2 2 3 11 2 2 3" xfId="3876"/>
    <cellStyle name="Normal 2 2 3 11 2 3" xfId="2336"/>
    <cellStyle name="Normal 2 2 3 11 2 4" xfId="3875"/>
    <cellStyle name="Normal 2 2 3 11 3" xfId="769"/>
    <cellStyle name="Normal 2 2 3 11 3 2" xfId="2338"/>
    <cellStyle name="Normal 2 2 3 11 3 3" xfId="3877"/>
    <cellStyle name="Normal 2 2 3 11 4" xfId="2335"/>
    <cellStyle name="Normal 2 2 3 11 5" xfId="3874"/>
    <cellStyle name="Normal 2 2 3 12" xfId="770"/>
    <cellStyle name="Normal 2 2 3 12 2" xfId="771"/>
    <cellStyle name="Normal 2 2 3 12 2 2" xfId="2340"/>
    <cellStyle name="Normal 2 2 3 12 2 3" xfId="3879"/>
    <cellStyle name="Normal 2 2 3 12 3" xfId="2339"/>
    <cellStyle name="Normal 2 2 3 12 4" xfId="3878"/>
    <cellStyle name="Normal 2 2 3 13" xfId="772"/>
    <cellStyle name="Normal 2 2 3 13 2" xfId="773"/>
    <cellStyle name="Normal 2 2 3 13 2 2" xfId="2342"/>
    <cellStyle name="Normal 2 2 3 13 2 3" xfId="3881"/>
    <cellStyle name="Normal 2 2 3 13 3" xfId="2341"/>
    <cellStyle name="Normal 2 2 3 13 4" xfId="3880"/>
    <cellStyle name="Normal 2 2 3 14" xfId="774"/>
    <cellStyle name="Normal 2 2 3 14 2" xfId="775"/>
    <cellStyle name="Normal 2 2 3 14 2 2" xfId="2344"/>
    <cellStyle name="Normal 2 2 3 14 2 3" xfId="3883"/>
    <cellStyle name="Normal 2 2 3 14 3" xfId="2343"/>
    <cellStyle name="Normal 2 2 3 14 4" xfId="3882"/>
    <cellStyle name="Normal 2 2 3 15" xfId="776"/>
    <cellStyle name="Normal 2 2 3 15 2" xfId="2345"/>
    <cellStyle name="Normal 2 2 3 15 3" xfId="3884"/>
    <cellStyle name="Normal 2 2 3 16" xfId="777"/>
    <cellStyle name="Normal 2 2 3 16 2" xfId="2346"/>
    <cellStyle name="Normal 2 2 3 16 3" xfId="3885"/>
    <cellStyle name="Normal 2 2 3 17" xfId="778"/>
    <cellStyle name="Normal 2 2 3 17 2" xfId="2347"/>
    <cellStyle name="Normal 2 2 3 17 3" xfId="3886"/>
    <cellStyle name="Normal 2 2 3 18" xfId="779"/>
    <cellStyle name="Normal 2 2 3 18 2" xfId="2348"/>
    <cellStyle name="Normal 2 2 3 18 3" xfId="3887"/>
    <cellStyle name="Normal 2 2 3 19" xfId="761"/>
    <cellStyle name="Normal 2 2 3 19 2" xfId="5000"/>
    <cellStyle name="Normal 2 2 3 2" xfId="108"/>
    <cellStyle name="Normal 2 2 3 2 10" xfId="781"/>
    <cellStyle name="Normal 2 2 3 2 10 2" xfId="782"/>
    <cellStyle name="Normal 2 2 3 2 10 2 2" xfId="2351"/>
    <cellStyle name="Normal 2 2 3 2 10 2 3" xfId="3890"/>
    <cellStyle name="Normal 2 2 3 2 10 3" xfId="2350"/>
    <cellStyle name="Normal 2 2 3 2 10 4" xfId="3889"/>
    <cellStyle name="Normal 2 2 3 2 11" xfId="783"/>
    <cellStyle name="Normal 2 2 3 2 11 2" xfId="784"/>
    <cellStyle name="Normal 2 2 3 2 11 2 2" xfId="2353"/>
    <cellStyle name="Normal 2 2 3 2 11 2 3" xfId="3892"/>
    <cellStyle name="Normal 2 2 3 2 11 3" xfId="2352"/>
    <cellStyle name="Normal 2 2 3 2 11 4" xfId="3891"/>
    <cellStyle name="Normal 2 2 3 2 12" xfId="785"/>
    <cellStyle name="Normal 2 2 3 2 12 2" xfId="2354"/>
    <cellStyle name="Normal 2 2 3 2 12 3" xfId="3893"/>
    <cellStyle name="Normal 2 2 3 2 13" xfId="786"/>
    <cellStyle name="Normal 2 2 3 2 13 2" xfId="2355"/>
    <cellStyle name="Normal 2 2 3 2 13 3" xfId="3894"/>
    <cellStyle name="Normal 2 2 3 2 14" xfId="787"/>
    <cellStyle name="Normal 2 2 3 2 14 2" xfId="2356"/>
    <cellStyle name="Normal 2 2 3 2 14 3" xfId="3895"/>
    <cellStyle name="Normal 2 2 3 2 15" xfId="788"/>
    <cellStyle name="Normal 2 2 3 2 15 2" xfId="2357"/>
    <cellStyle name="Normal 2 2 3 2 15 3" xfId="3896"/>
    <cellStyle name="Normal 2 2 3 2 16" xfId="780"/>
    <cellStyle name="Normal 2 2 3 2 16 2" xfId="5001"/>
    <cellStyle name="Normal 2 2 3 2 17" xfId="2349"/>
    <cellStyle name="Normal 2 2 3 2 18" xfId="3888"/>
    <cellStyle name="Normal 2 2 3 2 2" xfId="128"/>
    <cellStyle name="Normal 2 2 3 2 2 10" xfId="790"/>
    <cellStyle name="Normal 2 2 3 2 2 10 2" xfId="2359"/>
    <cellStyle name="Normal 2 2 3 2 2 10 3" xfId="3898"/>
    <cellStyle name="Normal 2 2 3 2 2 11" xfId="789"/>
    <cellStyle name="Normal 2 2 3 2 2 11 2" xfId="5002"/>
    <cellStyle name="Normal 2 2 3 2 2 12" xfId="2358"/>
    <cellStyle name="Normal 2 2 3 2 2 13" xfId="3897"/>
    <cellStyle name="Normal 2 2 3 2 2 2" xfId="173"/>
    <cellStyle name="Normal 2 2 3 2 2 2 2" xfId="792"/>
    <cellStyle name="Normal 2 2 3 2 2 2 2 2" xfId="793"/>
    <cellStyle name="Normal 2 2 3 2 2 2 2 2 2" xfId="794"/>
    <cellStyle name="Normal 2 2 3 2 2 2 2 2 2 2" xfId="2363"/>
    <cellStyle name="Normal 2 2 3 2 2 2 2 2 2 3" xfId="3902"/>
    <cellStyle name="Normal 2 2 3 2 2 2 2 2 3" xfId="2362"/>
    <cellStyle name="Normal 2 2 3 2 2 2 2 2 4" xfId="3901"/>
    <cellStyle name="Normal 2 2 3 2 2 2 2 3" xfId="795"/>
    <cellStyle name="Normal 2 2 3 2 2 2 2 3 2" xfId="2364"/>
    <cellStyle name="Normal 2 2 3 2 2 2 2 3 3" xfId="3903"/>
    <cellStyle name="Normal 2 2 3 2 2 2 2 4" xfId="796"/>
    <cellStyle name="Normal 2 2 3 2 2 2 2 4 2" xfId="2365"/>
    <cellStyle name="Normal 2 2 3 2 2 2 2 4 3" xfId="3904"/>
    <cellStyle name="Normal 2 2 3 2 2 2 2 5" xfId="797"/>
    <cellStyle name="Normal 2 2 3 2 2 2 2 5 2" xfId="2366"/>
    <cellStyle name="Normal 2 2 3 2 2 2 2 5 3" xfId="3905"/>
    <cellStyle name="Normal 2 2 3 2 2 2 2 6" xfId="2361"/>
    <cellStyle name="Normal 2 2 3 2 2 2 2 7" xfId="3900"/>
    <cellStyle name="Normal 2 2 3 2 2 2 3" xfId="798"/>
    <cellStyle name="Normal 2 2 3 2 2 2 3 2" xfId="799"/>
    <cellStyle name="Normal 2 2 3 2 2 2 3 2 2" xfId="2368"/>
    <cellStyle name="Normal 2 2 3 2 2 2 3 2 3" xfId="3907"/>
    <cellStyle name="Normal 2 2 3 2 2 2 3 3" xfId="2367"/>
    <cellStyle name="Normal 2 2 3 2 2 2 3 4" xfId="3906"/>
    <cellStyle name="Normal 2 2 3 2 2 2 4" xfId="800"/>
    <cellStyle name="Normal 2 2 3 2 2 2 4 2" xfId="2369"/>
    <cellStyle name="Normal 2 2 3 2 2 2 4 3" xfId="3908"/>
    <cellStyle name="Normal 2 2 3 2 2 2 5" xfId="801"/>
    <cellStyle name="Normal 2 2 3 2 2 2 5 2" xfId="2370"/>
    <cellStyle name="Normal 2 2 3 2 2 2 5 3" xfId="3909"/>
    <cellStyle name="Normal 2 2 3 2 2 2 6" xfId="802"/>
    <cellStyle name="Normal 2 2 3 2 2 2 6 2" xfId="2371"/>
    <cellStyle name="Normal 2 2 3 2 2 2 6 3" xfId="3910"/>
    <cellStyle name="Normal 2 2 3 2 2 2 7" xfId="791"/>
    <cellStyle name="Normal 2 2 3 2 2 2 7 2" xfId="5003"/>
    <cellStyle name="Normal 2 2 3 2 2 2 8" xfId="2360"/>
    <cellStyle name="Normal 2 2 3 2 2 2 9" xfId="3899"/>
    <cellStyle name="Normal 2 2 3 2 2 3" xfId="218"/>
    <cellStyle name="Normal 2 2 3 2 2 3 2" xfId="804"/>
    <cellStyle name="Normal 2 2 3 2 2 3 2 2" xfId="805"/>
    <cellStyle name="Normal 2 2 3 2 2 3 2 2 2" xfId="2374"/>
    <cellStyle name="Normal 2 2 3 2 2 3 2 2 3" xfId="3913"/>
    <cellStyle name="Normal 2 2 3 2 2 3 2 3" xfId="2373"/>
    <cellStyle name="Normal 2 2 3 2 2 3 2 4" xfId="3912"/>
    <cellStyle name="Normal 2 2 3 2 2 3 3" xfId="806"/>
    <cellStyle name="Normal 2 2 3 2 2 3 3 2" xfId="2375"/>
    <cellStyle name="Normal 2 2 3 2 2 3 3 3" xfId="3914"/>
    <cellStyle name="Normal 2 2 3 2 2 3 4" xfId="807"/>
    <cellStyle name="Normal 2 2 3 2 2 3 4 2" xfId="2376"/>
    <cellStyle name="Normal 2 2 3 2 2 3 4 3" xfId="3915"/>
    <cellStyle name="Normal 2 2 3 2 2 3 5" xfId="808"/>
    <cellStyle name="Normal 2 2 3 2 2 3 5 2" xfId="2377"/>
    <cellStyle name="Normal 2 2 3 2 2 3 5 3" xfId="3916"/>
    <cellStyle name="Normal 2 2 3 2 2 3 6" xfId="803"/>
    <cellStyle name="Normal 2 2 3 2 2 3 6 2" xfId="5004"/>
    <cellStyle name="Normal 2 2 3 2 2 3 7" xfId="2372"/>
    <cellStyle name="Normal 2 2 3 2 2 3 8" xfId="3911"/>
    <cellStyle name="Normal 2 2 3 2 2 4" xfId="809"/>
    <cellStyle name="Normal 2 2 3 2 2 4 2" xfId="810"/>
    <cellStyle name="Normal 2 2 3 2 2 4 2 2" xfId="811"/>
    <cellStyle name="Normal 2 2 3 2 2 4 2 2 2" xfId="2380"/>
    <cellStyle name="Normal 2 2 3 2 2 4 2 2 3" xfId="3919"/>
    <cellStyle name="Normal 2 2 3 2 2 4 2 3" xfId="2379"/>
    <cellStyle name="Normal 2 2 3 2 2 4 2 4" xfId="3918"/>
    <cellStyle name="Normal 2 2 3 2 2 4 3" xfId="812"/>
    <cellStyle name="Normal 2 2 3 2 2 4 3 2" xfId="2381"/>
    <cellStyle name="Normal 2 2 3 2 2 4 3 3" xfId="3920"/>
    <cellStyle name="Normal 2 2 3 2 2 4 4" xfId="2378"/>
    <cellStyle name="Normal 2 2 3 2 2 4 5" xfId="3917"/>
    <cellStyle name="Normal 2 2 3 2 2 5" xfId="813"/>
    <cellStyle name="Normal 2 2 3 2 2 5 2" xfId="814"/>
    <cellStyle name="Normal 2 2 3 2 2 5 2 2" xfId="815"/>
    <cellStyle name="Normal 2 2 3 2 2 5 2 2 2" xfId="2384"/>
    <cellStyle name="Normal 2 2 3 2 2 5 2 2 3" xfId="3923"/>
    <cellStyle name="Normal 2 2 3 2 2 5 2 3" xfId="2383"/>
    <cellStyle name="Normal 2 2 3 2 2 5 2 4" xfId="3922"/>
    <cellStyle name="Normal 2 2 3 2 2 5 3" xfId="816"/>
    <cellStyle name="Normal 2 2 3 2 2 5 3 2" xfId="2385"/>
    <cellStyle name="Normal 2 2 3 2 2 5 3 3" xfId="3924"/>
    <cellStyle name="Normal 2 2 3 2 2 5 4" xfId="2382"/>
    <cellStyle name="Normal 2 2 3 2 2 5 5" xfId="3921"/>
    <cellStyle name="Normal 2 2 3 2 2 6" xfId="817"/>
    <cellStyle name="Normal 2 2 3 2 2 6 2" xfId="818"/>
    <cellStyle name="Normal 2 2 3 2 2 6 2 2" xfId="2387"/>
    <cellStyle name="Normal 2 2 3 2 2 6 2 3" xfId="3926"/>
    <cellStyle name="Normal 2 2 3 2 2 6 3" xfId="2386"/>
    <cellStyle name="Normal 2 2 3 2 2 6 4" xfId="3925"/>
    <cellStyle name="Normal 2 2 3 2 2 7" xfId="819"/>
    <cellStyle name="Normal 2 2 3 2 2 7 2" xfId="820"/>
    <cellStyle name="Normal 2 2 3 2 2 7 2 2" xfId="2389"/>
    <cellStyle name="Normal 2 2 3 2 2 7 2 3" xfId="3928"/>
    <cellStyle name="Normal 2 2 3 2 2 7 3" xfId="2388"/>
    <cellStyle name="Normal 2 2 3 2 2 7 4" xfId="3927"/>
    <cellStyle name="Normal 2 2 3 2 2 8" xfId="821"/>
    <cellStyle name="Normal 2 2 3 2 2 8 2" xfId="2390"/>
    <cellStyle name="Normal 2 2 3 2 2 8 3" xfId="3929"/>
    <cellStyle name="Normal 2 2 3 2 2 9" xfId="822"/>
    <cellStyle name="Normal 2 2 3 2 2 9 2" xfId="2391"/>
    <cellStyle name="Normal 2 2 3 2 2 9 3" xfId="3930"/>
    <cellStyle name="Normal 2 2 3 2 3" xfId="142"/>
    <cellStyle name="Normal 2 2 3 2 3 10" xfId="2392"/>
    <cellStyle name="Normal 2 2 3 2 3 11" xfId="3931"/>
    <cellStyle name="Normal 2 2 3 2 3 2" xfId="187"/>
    <cellStyle name="Normal 2 2 3 2 3 2 2" xfId="825"/>
    <cellStyle name="Normal 2 2 3 2 3 2 2 2" xfId="826"/>
    <cellStyle name="Normal 2 2 3 2 3 2 2 2 2" xfId="2395"/>
    <cellStyle name="Normal 2 2 3 2 3 2 2 2 3" xfId="3934"/>
    <cellStyle name="Normal 2 2 3 2 3 2 2 3" xfId="2394"/>
    <cellStyle name="Normal 2 2 3 2 3 2 2 4" xfId="3933"/>
    <cellStyle name="Normal 2 2 3 2 3 2 3" xfId="827"/>
    <cellStyle name="Normal 2 2 3 2 3 2 3 2" xfId="2396"/>
    <cellStyle name="Normal 2 2 3 2 3 2 3 3" xfId="3935"/>
    <cellStyle name="Normal 2 2 3 2 3 2 4" xfId="828"/>
    <cellStyle name="Normal 2 2 3 2 3 2 4 2" xfId="2397"/>
    <cellStyle name="Normal 2 2 3 2 3 2 4 3" xfId="3936"/>
    <cellStyle name="Normal 2 2 3 2 3 2 5" xfId="829"/>
    <cellStyle name="Normal 2 2 3 2 3 2 5 2" xfId="2398"/>
    <cellStyle name="Normal 2 2 3 2 3 2 5 3" xfId="3937"/>
    <cellStyle name="Normal 2 2 3 2 3 2 6" xfId="824"/>
    <cellStyle name="Normal 2 2 3 2 3 2 6 2" xfId="5006"/>
    <cellStyle name="Normal 2 2 3 2 3 2 7" xfId="2393"/>
    <cellStyle name="Normal 2 2 3 2 3 2 8" xfId="3932"/>
    <cellStyle name="Normal 2 2 3 2 3 3" xfId="232"/>
    <cellStyle name="Normal 2 2 3 2 3 3 2" xfId="831"/>
    <cellStyle name="Normal 2 2 3 2 3 3 2 2" xfId="832"/>
    <cellStyle name="Normal 2 2 3 2 3 3 2 2 2" xfId="2401"/>
    <cellStyle name="Normal 2 2 3 2 3 3 2 2 3" xfId="3940"/>
    <cellStyle name="Normal 2 2 3 2 3 3 2 3" xfId="2400"/>
    <cellStyle name="Normal 2 2 3 2 3 3 2 4" xfId="3939"/>
    <cellStyle name="Normal 2 2 3 2 3 3 3" xfId="833"/>
    <cellStyle name="Normal 2 2 3 2 3 3 3 2" xfId="2402"/>
    <cellStyle name="Normal 2 2 3 2 3 3 3 3" xfId="3941"/>
    <cellStyle name="Normal 2 2 3 2 3 3 4" xfId="830"/>
    <cellStyle name="Normal 2 2 3 2 3 3 4 2" xfId="5007"/>
    <cellStyle name="Normal 2 2 3 2 3 3 5" xfId="2399"/>
    <cellStyle name="Normal 2 2 3 2 3 3 6" xfId="3938"/>
    <cellStyle name="Normal 2 2 3 2 3 4" xfId="834"/>
    <cellStyle name="Normal 2 2 3 2 3 4 2" xfId="835"/>
    <cellStyle name="Normal 2 2 3 2 3 4 2 2" xfId="2404"/>
    <cellStyle name="Normal 2 2 3 2 3 4 2 3" xfId="3943"/>
    <cellStyle name="Normal 2 2 3 2 3 4 3" xfId="2403"/>
    <cellStyle name="Normal 2 2 3 2 3 4 4" xfId="3942"/>
    <cellStyle name="Normal 2 2 3 2 3 5" xfId="836"/>
    <cellStyle name="Normal 2 2 3 2 3 5 2" xfId="837"/>
    <cellStyle name="Normal 2 2 3 2 3 5 2 2" xfId="2406"/>
    <cellStyle name="Normal 2 2 3 2 3 5 2 3" xfId="3945"/>
    <cellStyle name="Normal 2 2 3 2 3 5 3" xfId="2405"/>
    <cellStyle name="Normal 2 2 3 2 3 5 4" xfId="3944"/>
    <cellStyle name="Normal 2 2 3 2 3 6" xfId="838"/>
    <cellStyle name="Normal 2 2 3 2 3 6 2" xfId="2407"/>
    <cellStyle name="Normal 2 2 3 2 3 6 3" xfId="3946"/>
    <cellStyle name="Normal 2 2 3 2 3 7" xfId="839"/>
    <cellStyle name="Normal 2 2 3 2 3 7 2" xfId="2408"/>
    <cellStyle name="Normal 2 2 3 2 3 7 3" xfId="3947"/>
    <cellStyle name="Normal 2 2 3 2 3 8" xfId="840"/>
    <cellStyle name="Normal 2 2 3 2 3 8 2" xfId="2409"/>
    <cellStyle name="Normal 2 2 3 2 3 8 3" xfId="3948"/>
    <cellStyle name="Normal 2 2 3 2 3 9" xfId="823"/>
    <cellStyle name="Normal 2 2 3 2 3 9 2" xfId="5005"/>
    <cellStyle name="Normal 2 2 3 2 4" xfId="159"/>
    <cellStyle name="Normal 2 2 3 2 4 10" xfId="3949"/>
    <cellStyle name="Normal 2 2 3 2 4 2" xfId="842"/>
    <cellStyle name="Normal 2 2 3 2 4 2 2" xfId="843"/>
    <cellStyle name="Normal 2 2 3 2 4 2 2 2" xfId="844"/>
    <cellStyle name="Normal 2 2 3 2 4 2 2 2 2" xfId="2413"/>
    <cellStyle name="Normal 2 2 3 2 4 2 2 2 3" xfId="3952"/>
    <cellStyle name="Normal 2 2 3 2 4 2 2 3" xfId="2412"/>
    <cellStyle name="Normal 2 2 3 2 4 2 2 4" xfId="3951"/>
    <cellStyle name="Normal 2 2 3 2 4 2 3" xfId="845"/>
    <cellStyle name="Normal 2 2 3 2 4 2 3 2" xfId="2414"/>
    <cellStyle name="Normal 2 2 3 2 4 2 3 3" xfId="3953"/>
    <cellStyle name="Normal 2 2 3 2 4 2 4" xfId="846"/>
    <cellStyle name="Normal 2 2 3 2 4 2 4 2" xfId="2415"/>
    <cellStyle name="Normal 2 2 3 2 4 2 4 3" xfId="3954"/>
    <cellStyle name="Normal 2 2 3 2 4 2 5" xfId="847"/>
    <cellStyle name="Normal 2 2 3 2 4 2 5 2" xfId="2416"/>
    <cellStyle name="Normal 2 2 3 2 4 2 5 3" xfId="3955"/>
    <cellStyle name="Normal 2 2 3 2 4 2 6" xfId="2411"/>
    <cellStyle name="Normal 2 2 3 2 4 2 7" xfId="3950"/>
    <cellStyle name="Normal 2 2 3 2 4 3" xfId="848"/>
    <cellStyle name="Normal 2 2 3 2 4 3 2" xfId="849"/>
    <cellStyle name="Normal 2 2 3 2 4 3 2 2" xfId="850"/>
    <cellStyle name="Normal 2 2 3 2 4 3 2 2 2" xfId="2419"/>
    <cellStyle name="Normal 2 2 3 2 4 3 2 2 3" xfId="3958"/>
    <cellStyle name="Normal 2 2 3 2 4 3 2 3" xfId="2418"/>
    <cellStyle name="Normal 2 2 3 2 4 3 2 4" xfId="3957"/>
    <cellStyle name="Normal 2 2 3 2 4 3 3" xfId="851"/>
    <cellStyle name="Normal 2 2 3 2 4 3 3 2" xfId="2420"/>
    <cellStyle name="Normal 2 2 3 2 4 3 3 3" xfId="3959"/>
    <cellStyle name="Normal 2 2 3 2 4 3 4" xfId="2417"/>
    <cellStyle name="Normal 2 2 3 2 4 3 5" xfId="3956"/>
    <cellStyle name="Normal 2 2 3 2 4 4" xfId="852"/>
    <cellStyle name="Normal 2 2 3 2 4 4 2" xfId="853"/>
    <cellStyle name="Normal 2 2 3 2 4 4 2 2" xfId="2422"/>
    <cellStyle name="Normal 2 2 3 2 4 4 2 3" xfId="3961"/>
    <cellStyle name="Normal 2 2 3 2 4 4 3" xfId="2421"/>
    <cellStyle name="Normal 2 2 3 2 4 4 4" xfId="3960"/>
    <cellStyle name="Normal 2 2 3 2 4 5" xfId="854"/>
    <cellStyle name="Normal 2 2 3 2 4 5 2" xfId="2423"/>
    <cellStyle name="Normal 2 2 3 2 4 5 3" xfId="3962"/>
    <cellStyle name="Normal 2 2 3 2 4 6" xfId="855"/>
    <cellStyle name="Normal 2 2 3 2 4 6 2" xfId="2424"/>
    <cellStyle name="Normal 2 2 3 2 4 6 3" xfId="3963"/>
    <cellStyle name="Normal 2 2 3 2 4 7" xfId="856"/>
    <cellStyle name="Normal 2 2 3 2 4 7 2" xfId="2425"/>
    <cellStyle name="Normal 2 2 3 2 4 7 3" xfId="3964"/>
    <cellStyle name="Normal 2 2 3 2 4 8" xfId="841"/>
    <cellStyle name="Normal 2 2 3 2 4 8 2" xfId="5008"/>
    <cellStyle name="Normal 2 2 3 2 4 9" xfId="2410"/>
    <cellStyle name="Normal 2 2 3 2 5" xfId="204"/>
    <cellStyle name="Normal 2 2 3 2 5 2" xfId="858"/>
    <cellStyle name="Normal 2 2 3 2 5 2 2" xfId="859"/>
    <cellStyle name="Normal 2 2 3 2 5 2 2 2" xfId="860"/>
    <cellStyle name="Normal 2 2 3 2 5 2 2 2 2" xfId="2429"/>
    <cellStyle name="Normal 2 2 3 2 5 2 2 2 3" xfId="3968"/>
    <cellStyle name="Normal 2 2 3 2 5 2 2 3" xfId="2428"/>
    <cellStyle name="Normal 2 2 3 2 5 2 2 4" xfId="3967"/>
    <cellStyle name="Normal 2 2 3 2 5 2 3" xfId="861"/>
    <cellStyle name="Normal 2 2 3 2 5 2 3 2" xfId="2430"/>
    <cellStyle name="Normal 2 2 3 2 5 2 3 3" xfId="3969"/>
    <cellStyle name="Normal 2 2 3 2 5 2 4" xfId="2427"/>
    <cellStyle name="Normal 2 2 3 2 5 2 5" xfId="3966"/>
    <cellStyle name="Normal 2 2 3 2 5 3" xfId="862"/>
    <cellStyle name="Normal 2 2 3 2 5 3 2" xfId="863"/>
    <cellStyle name="Normal 2 2 3 2 5 3 2 2" xfId="2432"/>
    <cellStyle name="Normal 2 2 3 2 5 3 2 3" xfId="3971"/>
    <cellStyle name="Normal 2 2 3 2 5 3 3" xfId="2431"/>
    <cellStyle name="Normal 2 2 3 2 5 3 4" xfId="3970"/>
    <cellStyle name="Normal 2 2 3 2 5 4" xfId="864"/>
    <cellStyle name="Normal 2 2 3 2 5 4 2" xfId="2433"/>
    <cellStyle name="Normal 2 2 3 2 5 4 3" xfId="3972"/>
    <cellStyle name="Normal 2 2 3 2 5 5" xfId="865"/>
    <cellStyle name="Normal 2 2 3 2 5 5 2" xfId="2434"/>
    <cellStyle name="Normal 2 2 3 2 5 5 3" xfId="3973"/>
    <cellStyle name="Normal 2 2 3 2 5 6" xfId="866"/>
    <cellStyle name="Normal 2 2 3 2 5 6 2" xfId="2435"/>
    <cellStyle name="Normal 2 2 3 2 5 6 3" xfId="3974"/>
    <cellStyle name="Normal 2 2 3 2 5 7" xfId="857"/>
    <cellStyle name="Normal 2 2 3 2 5 7 2" xfId="5009"/>
    <cellStyle name="Normal 2 2 3 2 5 8" xfId="2426"/>
    <cellStyle name="Normal 2 2 3 2 5 9" xfId="3965"/>
    <cellStyle name="Normal 2 2 3 2 6" xfId="867"/>
    <cellStyle name="Normal 2 2 3 2 6 2" xfId="868"/>
    <cellStyle name="Normal 2 2 3 2 6 2 2" xfId="869"/>
    <cellStyle name="Normal 2 2 3 2 6 2 2 2" xfId="2438"/>
    <cellStyle name="Normal 2 2 3 2 6 2 2 3" xfId="3977"/>
    <cellStyle name="Normal 2 2 3 2 6 2 3" xfId="2437"/>
    <cellStyle name="Normal 2 2 3 2 6 2 4" xfId="3976"/>
    <cellStyle name="Normal 2 2 3 2 6 3" xfId="870"/>
    <cellStyle name="Normal 2 2 3 2 6 3 2" xfId="2439"/>
    <cellStyle name="Normal 2 2 3 2 6 3 3" xfId="3978"/>
    <cellStyle name="Normal 2 2 3 2 6 4" xfId="871"/>
    <cellStyle name="Normal 2 2 3 2 6 4 2" xfId="2440"/>
    <cellStyle name="Normal 2 2 3 2 6 4 3" xfId="3979"/>
    <cellStyle name="Normal 2 2 3 2 6 5" xfId="872"/>
    <cellStyle name="Normal 2 2 3 2 6 5 2" xfId="2441"/>
    <cellStyle name="Normal 2 2 3 2 6 5 3" xfId="3980"/>
    <cellStyle name="Normal 2 2 3 2 6 6" xfId="2436"/>
    <cellStyle name="Normal 2 2 3 2 6 7" xfId="3975"/>
    <cellStyle name="Normal 2 2 3 2 7" xfId="873"/>
    <cellStyle name="Normal 2 2 3 2 7 2" xfId="874"/>
    <cellStyle name="Normal 2 2 3 2 7 2 2" xfId="875"/>
    <cellStyle name="Normal 2 2 3 2 7 2 2 2" xfId="2444"/>
    <cellStyle name="Normal 2 2 3 2 7 2 2 3" xfId="3983"/>
    <cellStyle name="Normal 2 2 3 2 7 2 3" xfId="2443"/>
    <cellStyle name="Normal 2 2 3 2 7 2 4" xfId="3982"/>
    <cellStyle name="Normal 2 2 3 2 7 3" xfId="876"/>
    <cellStyle name="Normal 2 2 3 2 7 3 2" xfId="2445"/>
    <cellStyle name="Normal 2 2 3 2 7 3 3" xfId="3984"/>
    <cellStyle name="Normal 2 2 3 2 7 4" xfId="2442"/>
    <cellStyle name="Normal 2 2 3 2 7 5" xfId="3981"/>
    <cellStyle name="Normal 2 2 3 2 8" xfId="877"/>
    <cellStyle name="Normal 2 2 3 2 8 2" xfId="878"/>
    <cellStyle name="Normal 2 2 3 2 8 2 2" xfId="879"/>
    <cellStyle name="Normal 2 2 3 2 8 2 2 2" xfId="2448"/>
    <cellStyle name="Normal 2 2 3 2 8 2 2 3" xfId="3987"/>
    <cellStyle name="Normal 2 2 3 2 8 2 3" xfId="2447"/>
    <cellStyle name="Normal 2 2 3 2 8 2 4" xfId="3986"/>
    <cellStyle name="Normal 2 2 3 2 8 3" xfId="880"/>
    <cellStyle name="Normal 2 2 3 2 8 3 2" xfId="2449"/>
    <cellStyle name="Normal 2 2 3 2 8 3 3" xfId="3988"/>
    <cellStyle name="Normal 2 2 3 2 8 4" xfId="2446"/>
    <cellStyle name="Normal 2 2 3 2 8 5" xfId="3985"/>
    <cellStyle name="Normal 2 2 3 2 9" xfId="881"/>
    <cellStyle name="Normal 2 2 3 2 9 2" xfId="882"/>
    <cellStyle name="Normal 2 2 3 2 9 2 2" xfId="2451"/>
    <cellStyle name="Normal 2 2 3 2 9 2 3" xfId="3990"/>
    <cellStyle name="Normal 2 2 3 2 9 3" xfId="2450"/>
    <cellStyle name="Normal 2 2 3 2 9 4" xfId="3989"/>
    <cellStyle name="Normal 2 2 3 20" xfId="2330"/>
    <cellStyle name="Normal 2 2 3 21" xfId="3869"/>
    <cellStyle name="Normal 2 2 3 3" xfId="111"/>
    <cellStyle name="Normal 2 2 3 3 10" xfId="884"/>
    <cellStyle name="Normal 2 2 3 3 10 2" xfId="885"/>
    <cellStyle name="Normal 2 2 3 3 10 2 2" xfId="2454"/>
    <cellStyle name="Normal 2 2 3 3 10 2 3" xfId="3993"/>
    <cellStyle name="Normal 2 2 3 3 10 3" xfId="2453"/>
    <cellStyle name="Normal 2 2 3 3 10 4" xfId="3992"/>
    <cellStyle name="Normal 2 2 3 3 11" xfId="886"/>
    <cellStyle name="Normal 2 2 3 3 11 2" xfId="887"/>
    <cellStyle name="Normal 2 2 3 3 11 2 2" xfId="2456"/>
    <cellStyle name="Normal 2 2 3 3 11 2 3" xfId="3995"/>
    <cellStyle name="Normal 2 2 3 3 11 3" xfId="2455"/>
    <cellStyle name="Normal 2 2 3 3 11 4" xfId="3994"/>
    <cellStyle name="Normal 2 2 3 3 12" xfId="888"/>
    <cellStyle name="Normal 2 2 3 3 12 2" xfId="2457"/>
    <cellStyle name="Normal 2 2 3 3 12 3" xfId="3996"/>
    <cellStyle name="Normal 2 2 3 3 13" xfId="889"/>
    <cellStyle name="Normal 2 2 3 3 13 2" xfId="2458"/>
    <cellStyle name="Normal 2 2 3 3 13 3" xfId="3997"/>
    <cellStyle name="Normal 2 2 3 3 14" xfId="890"/>
    <cellStyle name="Normal 2 2 3 3 14 2" xfId="2459"/>
    <cellStyle name="Normal 2 2 3 3 14 3" xfId="3998"/>
    <cellStyle name="Normal 2 2 3 3 15" xfId="891"/>
    <cellStyle name="Normal 2 2 3 3 15 2" xfId="2460"/>
    <cellStyle name="Normal 2 2 3 3 15 3" xfId="3999"/>
    <cellStyle name="Normal 2 2 3 3 16" xfId="883"/>
    <cellStyle name="Normal 2 2 3 3 16 2" xfId="5010"/>
    <cellStyle name="Normal 2 2 3 3 17" xfId="2452"/>
    <cellStyle name="Normal 2 2 3 3 18" xfId="3991"/>
    <cellStyle name="Normal 2 2 3 3 2" xfId="131"/>
    <cellStyle name="Normal 2 2 3 3 2 10" xfId="893"/>
    <cellStyle name="Normal 2 2 3 3 2 10 2" xfId="2462"/>
    <cellStyle name="Normal 2 2 3 3 2 10 3" xfId="4001"/>
    <cellStyle name="Normal 2 2 3 3 2 11" xfId="892"/>
    <cellStyle name="Normal 2 2 3 3 2 11 2" xfId="5011"/>
    <cellStyle name="Normal 2 2 3 3 2 12" xfId="2461"/>
    <cellStyle name="Normal 2 2 3 3 2 13" xfId="4000"/>
    <cellStyle name="Normal 2 2 3 3 2 2" xfId="176"/>
    <cellStyle name="Normal 2 2 3 3 2 2 2" xfId="895"/>
    <cellStyle name="Normal 2 2 3 3 2 2 2 2" xfId="896"/>
    <cellStyle name="Normal 2 2 3 3 2 2 2 2 2" xfId="897"/>
    <cellStyle name="Normal 2 2 3 3 2 2 2 2 2 2" xfId="2466"/>
    <cellStyle name="Normal 2 2 3 3 2 2 2 2 2 3" xfId="4005"/>
    <cellStyle name="Normal 2 2 3 3 2 2 2 2 3" xfId="2465"/>
    <cellStyle name="Normal 2 2 3 3 2 2 2 2 4" xfId="4004"/>
    <cellStyle name="Normal 2 2 3 3 2 2 2 3" xfId="898"/>
    <cellStyle name="Normal 2 2 3 3 2 2 2 3 2" xfId="2467"/>
    <cellStyle name="Normal 2 2 3 3 2 2 2 3 3" xfId="4006"/>
    <cellStyle name="Normal 2 2 3 3 2 2 2 4" xfId="899"/>
    <cellStyle name="Normal 2 2 3 3 2 2 2 4 2" xfId="2468"/>
    <cellStyle name="Normal 2 2 3 3 2 2 2 4 3" xfId="4007"/>
    <cellStyle name="Normal 2 2 3 3 2 2 2 5" xfId="900"/>
    <cellStyle name="Normal 2 2 3 3 2 2 2 5 2" xfId="2469"/>
    <cellStyle name="Normal 2 2 3 3 2 2 2 5 3" xfId="4008"/>
    <cellStyle name="Normal 2 2 3 3 2 2 2 6" xfId="2464"/>
    <cellStyle name="Normal 2 2 3 3 2 2 2 7" xfId="4003"/>
    <cellStyle name="Normal 2 2 3 3 2 2 3" xfId="901"/>
    <cellStyle name="Normal 2 2 3 3 2 2 3 2" xfId="902"/>
    <cellStyle name="Normal 2 2 3 3 2 2 3 2 2" xfId="2471"/>
    <cellStyle name="Normal 2 2 3 3 2 2 3 2 3" xfId="4010"/>
    <cellStyle name="Normal 2 2 3 3 2 2 3 3" xfId="2470"/>
    <cellStyle name="Normal 2 2 3 3 2 2 3 4" xfId="4009"/>
    <cellStyle name="Normal 2 2 3 3 2 2 4" xfId="903"/>
    <cellStyle name="Normal 2 2 3 3 2 2 4 2" xfId="2472"/>
    <cellStyle name="Normal 2 2 3 3 2 2 4 3" xfId="4011"/>
    <cellStyle name="Normal 2 2 3 3 2 2 5" xfId="904"/>
    <cellStyle name="Normal 2 2 3 3 2 2 5 2" xfId="2473"/>
    <cellStyle name="Normal 2 2 3 3 2 2 5 3" xfId="4012"/>
    <cellStyle name="Normal 2 2 3 3 2 2 6" xfId="905"/>
    <cellStyle name="Normal 2 2 3 3 2 2 6 2" xfId="2474"/>
    <cellStyle name="Normal 2 2 3 3 2 2 6 3" xfId="4013"/>
    <cellStyle name="Normal 2 2 3 3 2 2 7" xfId="894"/>
    <cellStyle name="Normal 2 2 3 3 2 2 7 2" xfId="5012"/>
    <cellStyle name="Normal 2 2 3 3 2 2 8" xfId="2463"/>
    <cellStyle name="Normal 2 2 3 3 2 2 9" xfId="4002"/>
    <cellStyle name="Normal 2 2 3 3 2 3" xfId="221"/>
    <cellStyle name="Normal 2 2 3 3 2 3 2" xfId="907"/>
    <cellStyle name="Normal 2 2 3 3 2 3 2 2" xfId="908"/>
    <cellStyle name="Normal 2 2 3 3 2 3 2 2 2" xfId="2477"/>
    <cellStyle name="Normal 2 2 3 3 2 3 2 2 3" xfId="4016"/>
    <cellStyle name="Normal 2 2 3 3 2 3 2 3" xfId="2476"/>
    <cellStyle name="Normal 2 2 3 3 2 3 2 4" xfId="4015"/>
    <cellStyle name="Normal 2 2 3 3 2 3 3" xfId="909"/>
    <cellStyle name="Normal 2 2 3 3 2 3 3 2" xfId="2478"/>
    <cellStyle name="Normal 2 2 3 3 2 3 3 3" xfId="4017"/>
    <cellStyle name="Normal 2 2 3 3 2 3 4" xfId="910"/>
    <cellStyle name="Normal 2 2 3 3 2 3 4 2" xfId="2479"/>
    <cellStyle name="Normal 2 2 3 3 2 3 4 3" xfId="4018"/>
    <cellStyle name="Normal 2 2 3 3 2 3 5" xfId="911"/>
    <cellStyle name="Normal 2 2 3 3 2 3 5 2" xfId="2480"/>
    <cellStyle name="Normal 2 2 3 3 2 3 5 3" xfId="4019"/>
    <cellStyle name="Normal 2 2 3 3 2 3 6" xfId="906"/>
    <cellStyle name="Normal 2 2 3 3 2 3 6 2" xfId="5013"/>
    <cellStyle name="Normal 2 2 3 3 2 3 7" xfId="2475"/>
    <cellStyle name="Normal 2 2 3 3 2 3 8" xfId="4014"/>
    <cellStyle name="Normal 2 2 3 3 2 4" xfId="912"/>
    <cellStyle name="Normal 2 2 3 3 2 4 2" xfId="913"/>
    <cellStyle name="Normal 2 2 3 3 2 4 2 2" xfId="914"/>
    <cellStyle name="Normal 2 2 3 3 2 4 2 2 2" xfId="2483"/>
    <cellStyle name="Normal 2 2 3 3 2 4 2 2 3" xfId="4022"/>
    <cellStyle name="Normal 2 2 3 3 2 4 2 3" xfId="2482"/>
    <cellStyle name="Normal 2 2 3 3 2 4 2 4" xfId="4021"/>
    <cellStyle name="Normal 2 2 3 3 2 4 3" xfId="915"/>
    <cellStyle name="Normal 2 2 3 3 2 4 3 2" xfId="2484"/>
    <cellStyle name="Normal 2 2 3 3 2 4 3 3" xfId="4023"/>
    <cellStyle name="Normal 2 2 3 3 2 4 4" xfId="2481"/>
    <cellStyle name="Normal 2 2 3 3 2 4 5" xfId="4020"/>
    <cellStyle name="Normal 2 2 3 3 2 5" xfId="916"/>
    <cellStyle name="Normal 2 2 3 3 2 5 2" xfId="917"/>
    <cellStyle name="Normal 2 2 3 3 2 5 2 2" xfId="918"/>
    <cellStyle name="Normal 2 2 3 3 2 5 2 2 2" xfId="2487"/>
    <cellStyle name="Normal 2 2 3 3 2 5 2 2 3" xfId="4026"/>
    <cellStyle name="Normal 2 2 3 3 2 5 2 3" xfId="2486"/>
    <cellStyle name="Normal 2 2 3 3 2 5 2 4" xfId="4025"/>
    <cellStyle name="Normal 2 2 3 3 2 5 3" xfId="919"/>
    <cellStyle name="Normal 2 2 3 3 2 5 3 2" xfId="2488"/>
    <cellStyle name="Normal 2 2 3 3 2 5 3 3" xfId="4027"/>
    <cellStyle name="Normal 2 2 3 3 2 5 4" xfId="2485"/>
    <cellStyle name="Normal 2 2 3 3 2 5 5" xfId="4024"/>
    <cellStyle name="Normal 2 2 3 3 2 6" xfId="920"/>
    <cellStyle name="Normal 2 2 3 3 2 6 2" xfId="921"/>
    <cellStyle name="Normal 2 2 3 3 2 6 2 2" xfId="2490"/>
    <cellStyle name="Normal 2 2 3 3 2 6 2 3" xfId="4029"/>
    <cellStyle name="Normal 2 2 3 3 2 6 3" xfId="2489"/>
    <cellStyle name="Normal 2 2 3 3 2 6 4" xfId="4028"/>
    <cellStyle name="Normal 2 2 3 3 2 7" xfId="922"/>
    <cellStyle name="Normal 2 2 3 3 2 7 2" xfId="923"/>
    <cellStyle name="Normal 2 2 3 3 2 7 2 2" xfId="2492"/>
    <cellStyle name="Normal 2 2 3 3 2 7 2 3" xfId="4031"/>
    <cellStyle name="Normal 2 2 3 3 2 7 3" xfId="2491"/>
    <cellStyle name="Normal 2 2 3 3 2 7 4" xfId="4030"/>
    <cellStyle name="Normal 2 2 3 3 2 8" xfId="924"/>
    <cellStyle name="Normal 2 2 3 3 2 8 2" xfId="2493"/>
    <cellStyle name="Normal 2 2 3 3 2 8 3" xfId="4032"/>
    <cellStyle name="Normal 2 2 3 3 2 9" xfId="925"/>
    <cellStyle name="Normal 2 2 3 3 2 9 2" xfId="2494"/>
    <cellStyle name="Normal 2 2 3 3 2 9 3" xfId="4033"/>
    <cellStyle name="Normal 2 2 3 3 3" xfId="145"/>
    <cellStyle name="Normal 2 2 3 3 3 10" xfId="2495"/>
    <cellStyle name="Normal 2 2 3 3 3 11" xfId="4034"/>
    <cellStyle name="Normal 2 2 3 3 3 2" xfId="190"/>
    <cellStyle name="Normal 2 2 3 3 3 2 2" xfId="928"/>
    <cellStyle name="Normal 2 2 3 3 3 2 2 2" xfId="929"/>
    <cellStyle name="Normal 2 2 3 3 3 2 2 2 2" xfId="2498"/>
    <cellStyle name="Normal 2 2 3 3 3 2 2 2 3" xfId="4037"/>
    <cellStyle name="Normal 2 2 3 3 3 2 2 3" xfId="2497"/>
    <cellStyle name="Normal 2 2 3 3 3 2 2 4" xfId="4036"/>
    <cellStyle name="Normal 2 2 3 3 3 2 3" xfId="930"/>
    <cellStyle name="Normal 2 2 3 3 3 2 3 2" xfId="2499"/>
    <cellStyle name="Normal 2 2 3 3 3 2 3 3" xfId="4038"/>
    <cellStyle name="Normal 2 2 3 3 3 2 4" xfId="931"/>
    <cellStyle name="Normal 2 2 3 3 3 2 4 2" xfId="2500"/>
    <cellStyle name="Normal 2 2 3 3 3 2 4 3" xfId="4039"/>
    <cellStyle name="Normal 2 2 3 3 3 2 5" xfId="932"/>
    <cellStyle name="Normal 2 2 3 3 3 2 5 2" xfId="2501"/>
    <cellStyle name="Normal 2 2 3 3 3 2 5 3" xfId="4040"/>
    <cellStyle name="Normal 2 2 3 3 3 2 6" xfId="927"/>
    <cellStyle name="Normal 2 2 3 3 3 2 6 2" xfId="5015"/>
    <cellStyle name="Normal 2 2 3 3 3 2 7" xfId="2496"/>
    <cellStyle name="Normal 2 2 3 3 3 2 8" xfId="4035"/>
    <cellStyle name="Normal 2 2 3 3 3 3" xfId="235"/>
    <cellStyle name="Normal 2 2 3 3 3 3 2" xfId="934"/>
    <cellStyle name="Normal 2 2 3 3 3 3 2 2" xfId="935"/>
    <cellStyle name="Normal 2 2 3 3 3 3 2 2 2" xfId="2504"/>
    <cellStyle name="Normal 2 2 3 3 3 3 2 2 3" xfId="4043"/>
    <cellStyle name="Normal 2 2 3 3 3 3 2 3" xfId="2503"/>
    <cellStyle name="Normal 2 2 3 3 3 3 2 4" xfId="4042"/>
    <cellStyle name="Normal 2 2 3 3 3 3 3" xfId="936"/>
    <cellStyle name="Normal 2 2 3 3 3 3 3 2" xfId="2505"/>
    <cellStyle name="Normal 2 2 3 3 3 3 3 3" xfId="4044"/>
    <cellStyle name="Normal 2 2 3 3 3 3 4" xfId="933"/>
    <cellStyle name="Normal 2 2 3 3 3 3 4 2" xfId="5016"/>
    <cellStyle name="Normal 2 2 3 3 3 3 5" xfId="2502"/>
    <cellStyle name="Normal 2 2 3 3 3 3 6" xfId="4041"/>
    <cellStyle name="Normal 2 2 3 3 3 4" xfId="937"/>
    <cellStyle name="Normal 2 2 3 3 3 4 2" xfId="938"/>
    <cellStyle name="Normal 2 2 3 3 3 4 2 2" xfId="2507"/>
    <cellStyle name="Normal 2 2 3 3 3 4 2 3" xfId="4046"/>
    <cellStyle name="Normal 2 2 3 3 3 4 3" xfId="2506"/>
    <cellStyle name="Normal 2 2 3 3 3 4 4" xfId="4045"/>
    <cellStyle name="Normal 2 2 3 3 3 5" xfId="939"/>
    <cellStyle name="Normal 2 2 3 3 3 5 2" xfId="940"/>
    <cellStyle name="Normal 2 2 3 3 3 5 2 2" xfId="2509"/>
    <cellStyle name="Normal 2 2 3 3 3 5 2 3" xfId="4048"/>
    <cellStyle name="Normal 2 2 3 3 3 5 3" xfId="2508"/>
    <cellStyle name="Normal 2 2 3 3 3 5 4" xfId="4047"/>
    <cellStyle name="Normal 2 2 3 3 3 6" xfId="941"/>
    <cellStyle name="Normal 2 2 3 3 3 6 2" xfId="2510"/>
    <cellStyle name="Normal 2 2 3 3 3 6 3" xfId="4049"/>
    <cellStyle name="Normal 2 2 3 3 3 7" xfId="942"/>
    <cellStyle name="Normal 2 2 3 3 3 7 2" xfId="2511"/>
    <cellStyle name="Normal 2 2 3 3 3 7 3" xfId="4050"/>
    <cellStyle name="Normal 2 2 3 3 3 8" xfId="943"/>
    <cellStyle name="Normal 2 2 3 3 3 8 2" xfId="2512"/>
    <cellStyle name="Normal 2 2 3 3 3 8 3" xfId="4051"/>
    <cellStyle name="Normal 2 2 3 3 3 9" xfId="926"/>
    <cellStyle name="Normal 2 2 3 3 3 9 2" xfId="5014"/>
    <cellStyle name="Normal 2 2 3 3 4" xfId="162"/>
    <cellStyle name="Normal 2 2 3 3 4 10" xfId="4052"/>
    <cellStyle name="Normal 2 2 3 3 4 2" xfId="945"/>
    <cellStyle name="Normal 2 2 3 3 4 2 2" xfId="946"/>
    <cellStyle name="Normal 2 2 3 3 4 2 2 2" xfId="947"/>
    <cellStyle name="Normal 2 2 3 3 4 2 2 2 2" xfId="2516"/>
    <cellStyle name="Normal 2 2 3 3 4 2 2 2 3" xfId="4055"/>
    <cellStyle name="Normal 2 2 3 3 4 2 2 3" xfId="2515"/>
    <cellStyle name="Normal 2 2 3 3 4 2 2 4" xfId="4054"/>
    <cellStyle name="Normal 2 2 3 3 4 2 3" xfId="948"/>
    <cellStyle name="Normal 2 2 3 3 4 2 3 2" xfId="2517"/>
    <cellStyle name="Normal 2 2 3 3 4 2 3 3" xfId="4056"/>
    <cellStyle name="Normal 2 2 3 3 4 2 4" xfId="949"/>
    <cellStyle name="Normal 2 2 3 3 4 2 4 2" xfId="2518"/>
    <cellStyle name="Normal 2 2 3 3 4 2 4 3" xfId="4057"/>
    <cellStyle name="Normal 2 2 3 3 4 2 5" xfId="950"/>
    <cellStyle name="Normal 2 2 3 3 4 2 5 2" xfId="2519"/>
    <cellStyle name="Normal 2 2 3 3 4 2 5 3" xfId="4058"/>
    <cellStyle name="Normal 2 2 3 3 4 2 6" xfId="2514"/>
    <cellStyle name="Normal 2 2 3 3 4 2 7" xfId="4053"/>
    <cellStyle name="Normal 2 2 3 3 4 3" xfId="951"/>
    <cellStyle name="Normal 2 2 3 3 4 3 2" xfId="952"/>
    <cellStyle name="Normal 2 2 3 3 4 3 2 2" xfId="953"/>
    <cellStyle name="Normal 2 2 3 3 4 3 2 2 2" xfId="2522"/>
    <cellStyle name="Normal 2 2 3 3 4 3 2 2 3" xfId="4061"/>
    <cellStyle name="Normal 2 2 3 3 4 3 2 3" xfId="2521"/>
    <cellStyle name="Normal 2 2 3 3 4 3 2 4" xfId="4060"/>
    <cellStyle name="Normal 2 2 3 3 4 3 3" xfId="954"/>
    <cellStyle name="Normal 2 2 3 3 4 3 3 2" xfId="2523"/>
    <cellStyle name="Normal 2 2 3 3 4 3 3 3" xfId="4062"/>
    <cellStyle name="Normal 2 2 3 3 4 3 4" xfId="2520"/>
    <cellStyle name="Normal 2 2 3 3 4 3 5" xfId="4059"/>
    <cellStyle name="Normal 2 2 3 3 4 4" xfId="955"/>
    <cellStyle name="Normal 2 2 3 3 4 4 2" xfId="956"/>
    <cellStyle name="Normal 2 2 3 3 4 4 2 2" xfId="2525"/>
    <cellStyle name="Normal 2 2 3 3 4 4 2 3" xfId="4064"/>
    <cellStyle name="Normal 2 2 3 3 4 4 3" xfId="2524"/>
    <cellStyle name="Normal 2 2 3 3 4 4 4" xfId="4063"/>
    <cellStyle name="Normal 2 2 3 3 4 5" xfId="957"/>
    <cellStyle name="Normal 2 2 3 3 4 5 2" xfId="2526"/>
    <cellStyle name="Normal 2 2 3 3 4 5 3" xfId="4065"/>
    <cellStyle name="Normal 2 2 3 3 4 6" xfId="958"/>
    <cellStyle name="Normal 2 2 3 3 4 6 2" xfId="2527"/>
    <cellStyle name="Normal 2 2 3 3 4 6 3" xfId="4066"/>
    <cellStyle name="Normal 2 2 3 3 4 7" xfId="959"/>
    <cellStyle name="Normal 2 2 3 3 4 7 2" xfId="2528"/>
    <cellStyle name="Normal 2 2 3 3 4 7 3" xfId="4067"/>
    <cellStyle name="Normal 2 2 3 3 4 8" xfId="944"/>
    <cellStyle name="Normal 2 2 3 3 4 8 2" xfId="5017"/>
    <cellStyle name="Normal 2 2 3 3 4 9" xfId="2513"/>
    <cellStyle name="Normal 2 2 3 3 5" xfId="207"/>
    <cellStyle name="Normal 2 2 3 3 5 2" xfId="961"/>
    <cellStyle name="Normal 2 2 3 3 5 2 2" xfId="962"/>
    <cellStyle name="Normal 2 2 3 3 5 2 2 2" xfId="963"/>
    <cellStyle name="Normal 2 2 3 3 5 2 2 2 2" xfId="2532"/>
    <cellStyle name="Normal 2 2 3 3 5 2 2 2 3" xfId="4071"/>
    <cellStyle name="Normal 2 2 3 3 5 2 2 3" xfId="2531"/>
    <cellStyle name="Normal 2 2 3 3 5 2 2 4" xfId="4070"/>
    <cellStyle name="Normal 2 2 3 3 5 2 3" xfId="964"/>
    <cellStyle name="Normal 2 2 3 3 5 2 3 2" xfId="2533"/>
    <cellStyle name="Normal 2 2 3 3 5 2 3 3" xfId="4072"/>
    <cellStyle name="Normal 2 2 3 3 5 2 4" xfId="2530"/>
    <cellStyle name="Normal 2 2 3 3 5 2 5" xfId="4069"/>
    <cellStyle name="Normal 2 2 3 3 5 3" xfId="965"/>
    <cellStyle name="Normal 2 2 3 3 5 3 2" xfId="966"/>
    <cellStyle name="Normal 2 2 3 3 5 3 2 2" xfId="2535"/>
    <cellStyle name="Normal 2 2 3 3 5 3 2 3" xfId="4074"/>
    <cellStyle name="Normal 2 2 3 3 5 3 3" xfId="2534"/>
    <cellStyle name="Normal 2 2 3 3 5 3 4" xfId="4073"/>
    <cellStyle name="Normal 2 2 3 3 5 4" xfId="967"/>
    <cellStyle name="Normal 2 2 3 3 5 4 2" xfId="2536"/>
    <cellStyle name="Normal 2 2 3 3 5 4 3" xfId="4075"/>
    <cellStyle name="Normal 2 2 3 3 5 5" xfId="968"/>
    <cellStyle name="Normal 2 2 3 3 5 5 2" xfId="2537"/>
    <cellStyle name="Normal 2 2 3 3 5 5 3" xfId="4076"/>
    <cellStyle name="Normal 2 2 3 3 5 6" xfId="969"/>
    <cellStyle name="Normal 2 2 3 3 5 6 2" xfId="2538"/>
    <cellStyle name="Normal 2 2 3 3 5 6 3" xfId="4077"/>
    <cellStyle name="Normal 2 2 3 3 5 7" xfId="960"/>
    <cellStyle name="Normal 2 2 3 3 5 7 2" xfId="5018"/>
    <cellStyle name="Normal 2 2 3 3 5 8" xfId="2529"/>
    <cellStyle name="Normal 2 2 3 3 5 9" xfId="4068"/>
    <cellStyle name="Normal 2 2 3 3 6" xfId="970"/>
    <cellStyle name="Normal 2 2 3 3 6 2" xfId="971"/>
    <cellStyle name="Normal 2 2 3 3 6 2 2" xfId="972"/>
    <cellStyle name="Normal 2 2 3 3 6 2 2 2" xfId="2541"/>
    <cellStyle name="Normal 2 2 3 3 6 2 2 3" xfId="4080"/>
    <cellStyle name="Normal 2 2 3 3 6 2 3" xfId="2540"/>
    <cellStyle name="Normal 2 2 3 3 6 2 4" xfId="4079"/>
    <cellStyle name="Normal 2 2 3 3 6 3" xfId="973"/>
    <cellStyle name="Normal 2 2 3 3 6 3 2" xfId="2542"/>
    <cellStyle name="Normal 2 2 3 3 6 3 3" xfId="4081"/>
    <cellStyle name="Normal 2 2 3 3 6 4" xfId="974"/>
    <cellStyle name="Normal 2 2 3 3 6 4 2" xfId="2543"/>
    <cellStyle name="Normal 2 2 3 3 6 4 3" xfId="4082"/>
    <cellStyle name="Normal 2 2 3 3 6 5" xfId="975"/>
    <cellStyle name="Normal 2 2 3 3 6 5 2" xfId="2544"/>
    <cellStyle name="Normal 2 2 3 3 6 5 3" xfId="4083"/>
    <cellStyle name="Normal 2 2 3 3 6 6" xfId="2539"/>
    <cellStyle name="Normal 2 2 3 3 6 7" xfId="4078"/>
    <cellStyle name="Normal 2 2 3 3 7" xfId="976"/>
    <cellStyle name="Normal 2 2 3 3 7 2" xfId="977"/>
    <cellStyle name="Normal 2 2 3 3 7 2 2" xfId="978"/>
    <cellStyle name="Normal 2 2 3 3 7 2 2 2" xfId="2547"/>
    <cellStyle name="Normal 2 2 3 3 7 2 2 3" xfId="4086"/>
    <cellStyle name="Normal 2 2 3 3 7 2 3" xfId="2546"/>
    <cellStyle name="Normal 2 2 3 3 7 2 4" xfId="4085"/>
    <cellStyle name="Normal 2 2 3 3 7 3" xfId="979"/>
    <cellStyle name="Normal 2 2 3 3 7 3 2" xfId="2548"/>
    <cellStyle name="Normal 2 2 3 3 7 3 3" xfId="4087"/>
    <cellStyle name="Normal 2 2 3 3 7 4" xfId="2545"/>
    <cellStyle name="Normal 2 2 3 3 7 5" xfId="4084"/>
    <cellStyle name="Normal 2 2 3 3 8" xfId="980"/>
    <cellStyle name="Normal 2 2 3 3 8 2" xfId="981"/>
    <cellStyle name="Normal 2 2 3 3 8 2 2" xfId="982"/>
    <cellStyle name="Normal 2 2 3 3 8 2 2 2" xfId="2551"/>
    <cellStyle name="Normal 2 2 3 3 8 2 2 3" xfId="4090"/>
    <cellStyle name="Normal 2 2 3 3 8 2 3" xfId="2550"/>
    <cellStyle name="Normal 2 2 3 3 8 2 4" xfId="4089"/>
    <cellStyle name="Normal 2 2 3 3 8 3" xfId="983"/>
    <cellStyle name="Normal 2 2 3 3 8 3 2" xfId="2552"/>
    <cellStyle name="Normal 2 2 3 3 8 3 3" xfId="4091"/>
    <cellStyle name="Normal 2 2 3 3 8 4" xfId="2549"/>
    <cellStyle name="Normal 2 2 3 3 8 5" xfId="4088"/>
    <cellStyle name="Normal 2 2 3 3 9" xfId="984"/>
    <cellStyle name="Normal 2 2 3 3 9 2" xfId="985"/>
    <cellStyle name="Normal 2 2 3 3 9 2 2" xfId="2554"/>
    <cellStyle name="Normal 2 2 3 3 9 2 3" xfId="4093"/>
    <cellStyle name="Normal 2 2 3 3 9 3" xfId="2553"/>
    <cellStyle name="Normal 2 2 3 3 9 4" xfId="4092"/>
    <cellStyle name="Normal 2 2 3 4" xfId="114"/>
    <cellStyle name="Normal 2 2 3 4 10" xfId="987"/>
    <cellStyle name="Normal 2 2 3 4 10 2" xfId="988"/>
    <cellStyle name="Normal 2 2 3 4 10 2 2" xfId="2557"/>
    <cellStyle name="Normal 2 2 3 4 10 2 3" xfId="4096"/>
    <cellStyle name="Normal 2 2 3 4 10 3" xfId="2556"/>
    <cellStyle name="Normal 2 2 3 4 10 4" xfId="4095"/>
    <cellStyle name="Normal 2 2 3 4 11" xfId="989"/>
    <cellStyle name="Normal 2 2 3 4 11 2" xfId="990"/>
    <cellStyle name="Normal 2 2 3 4 11 2 2" xfId="2559"/>
    <cellStyle name="Normal 2 2 3 4 11 2 3" xfId="4098"/>
    <cellStyle name="Normal 2 2 3 4 11 3" xfId="2558"/>
    <cellStyle name="Normal 2 2 3 4 11 4" xfId="4097"/>
    <cellStyle name="Normal 2 2 3 4 12" xfId="991"/>
    <cellStyle name="Normal 2 2 3 4 12 2" xfId="2560"/>
    <cellStyle name="Normal 2 2 3 4 12 3" xfId="4099"/>
    <cellStyle name="Normal 2 2 3 4 13" xfId="992"/>
    <cellStyle name="Normal 2 2 3 4 13 2" xfId="2561"/>
    <cellStyle name="Normal 2 2 3 4 13 3" xfId="4100"/>
    <cellStyle name="Normal 2 2 3 4 14" xfId="993"/>
    <cellStyle name="Normal 2 2 3 4 14 2" xfId="2562"/>
    <cellStyle name="Normal 2 2 3 4 14 3" xfId="4101"/>
    <cellStyle name="Normal 2 2 3 4 15" xfId="994"/>
    <cellStyle name="Normal 2 2 3 4 15 2" xfId="2563"/>
    <cellStyle name="Normal 2 2 3 4 15 3" xfId="4102"/>
    <cellStyle name="Normal 2 2 3 4 16" xfId="986"/>
    <cellStyle name="Normal 2 2 3 4 16 2" xfId="5019"/>
    <cellStyle name="Normal 2 2 3 4 17" xfId="2555"/>
    <cellStyle name="Normal 2 2 3 4 18" xfId="4094"/>
    <cellStyle name="Normal 2 2 3 4 2" xfId="134"/>
    <cellStyle name="Normal 2 2 3 4 2 10" xfId="996"/>
    <cellStyle name="Normal 2 2 3 4 2 10 2" xfId="2565"/>
    <cellStyle name="Normal 2 2 3 4 2 10 3" xfId="4104"/>
    <cellStyle name="Normal 2 2 3 4 2 11" xfId="995"/>
    <cellStyle name="Normal 2 2 3 4 2 11 2" xfId="5020"/>
    <cellStyle name="Normal 2 2 3 4 2 12" xfId="2564"/>
    <cellStyle name="Normal 2 2 3 4 2 13" xfId="4103"/>
    <cellStyle name="Normal 2 2 3 4 2 2" xfId="179"/>
    <cellStyle name="Normal 2 2 3 4 2 2 2" xfId="998"/>
    <cellStyle name="Normal 2 2 3 4 2 2 2 2" xfId="999"/>
    <cellStyle name="Normal 2 2 3 4 2 2 2 2 2" xfId="1000"/>
    <cellStyle name="Normal 2 2 3 4 2 2 2 2 2 2" xfId="2569"/>
    <cellStyle name="Normal 2 2 3 4 2 2 2 2 2 3" xfId="4108"/>
    <cellStyle name="Normal 2 2 3 4 2 2 2 2 3" xfId="2568"/>
    <cellStyle name="Normal 2 2 3 4 2 2 2 2 4" xfId="4107"/>
    <cellStyle name="Normal 2 2 3 4 2 2 2 3" xfId="1001"/>
    <cellStyle name="Normal 2 2 3 4 2 2 2 3 2" xfId="2570"/>
    <cellStyle name="Normal 2 2 3 4 2 2 2 3 3" xfId="4109"/>
    <cellStyle name="Normal 2 2 3 4 2 2 2 4" xfId="1002"/>
    <cellStyle name="Normal 2 2 3 4 2 2 2 4 2" xfId="2571"/>
    <cellStyle name="Normal 2 2 3 4 2 2 2 4 3" xfId="4110"/>
    <cellStyle name="Normal 2 2 3 4 2 2 2 5" xfId="1003"/>
    <cellStyle name="Normal 2 2 3 4 2 2 2 5 2" xfId="2572"/>
    <cellStyle name="Normal 2 2 3 4 2 2 2 5 3" xfId="4111"/>
    <cellStyle name="Normal 2 2 3 4 2 2 2 6" xfId="2567"/>
    <cellStyle name="Normal 2 2 3 4 2 2 2 7" xfId="4106"/>
    <cellStyle name="Normal 2 2 3 4 2 2 3" xfId="1004"/>
    <cellStyle name="Normal 2 2 3 4 2 2 3 2" xfId="1005"/>
    <cellStyle name="Normal 2 2 3 4 2 2 3 2 2" xfId="2574"/>
    <cellStyle name="Normal 2 2 3 4 2 2 3 2 3" xfId="4113"/>
    <cellStyle name="Normal 2 2 3 4 2 2 3 3" xfId="2573"/>
    <cellStyle name="Normal 2 2 3 4 2 2 3 4" xfId="4112"/>
    <cellStyle name="Normal 2 2 3 4 2 2 4" xfId="1006"/>
    <cellStyle name="Normal 2 2 3 4 2 2 4 2" xfId="2575"/>
    <cellStyle name="Normal 2 2 3 4 2 2 4 3" xfId="4114"/>
    <cellStyle name="Normal 2 2 3 4 2 2 5" xfId="1007"/>
    <cellStyle name="Normal 2 2 3 4 2 2 5 2" xfId="2576"/>
    <cellStyle name="Normal 2 2 3 4 2 2 5 3" xfId="4115"/>
    <cellStyle name="Normal 2 2 3 4 2 2 6" xfId="1008"/>
    <cellStyle name="Normal 2 2 3 4 2 2 6 2" xfId="2577"/>
    <cellStyle name="Normal 2 2 3 4 2 2 6 3" xfId="4116"/>
    <cellStyle name="Normal 2 2 3 4 2 2 7" xfId="997"/>
    <cellStyle name="Normal 2 2 3 4 2 2 7 2" xfId="5021"/>
    <cellStyle name="Normal 2 2 3 4 2 2 8" xfId="2566"/>
    <cellStyle name="Normal 2 2 3 4 2 2 9" xfId="4105"/>
    <cellStyle name="Normal 2 2 3 4 2 3" xfId="224"/>
    <cellStyle name="Normal 2 2 3 4 2 3 2" xfId="1010"/>
    <cellStyle name="Normal 2 2 3 4 2 3 2 2" xfId="1011"/>
    <cellStyle name="Normal 2 2 3 4 2 3 2 2 2" xfId="2580"/>
    <cellStyle name="Normal 2 2 3 4 2 3 2 2 3" xfId="4119"/>
    <cellStyle name="Normal 2 2 3 4 2 3 2 3" xfId="2579"/>
    <cellStyle name="Normal 2 2 3 4 2 3 2 4" xfId="4118"/>
    <cellStyle name="Normal 2 2 3 4 2 3 3" xfId="1012"/>
    <cellStyle name="Normal 2 2 3 4 2 3 3 2" xfId="2581"/>
    <cellStyle name="Normal 2 2 3 4 2 3 3 3" xfId="4120"/>
    <cellStyle name="Normal 2 2 3 4 2 3 4" xfId="1013"/>
    <cellStyle name="Normal 2 2 3 4 2 3 4 2" xfId="2582"/>
    <cellStyle name="Normal 2 2 3 4 2 3 4 3" xfId="4121"/>
    <cellStyle name="Normal 2 2 3 4 2 3 5" xfId="1014"/>
    <cellStyle name="Normal 2 2 3 4 2 3 5 2" xfId="2583"/>
    <cellStyle name="Normal 2 2 3 4 2 3 5 3" xfId="4122"/>
    <cellStyle name="Normal 2 2 3 4 2 3 6" xfId="1009"/>
    <cellStyle name="Normal 2 2 3 4 2 3 6 2" xfId="5022"/>
    <cellStyle name="Normal 2 2 3 4 2 3 7" xfId="2578"/>
    <cellStyle name="Normal 2 2 3 4 2 3 8" xfId="4117"/>
    <cellStyle name="Normal 2 2 3 4 2 4" xfId="1015"/>
    <cellStyle name="Normal 2 2 3 4 2 4 2" xfId="1016"/>
    <cellStyle name="Normal 2 2 3 4 2 4 2 2" xfId="1017"/>
    <cellStyle name="Normal 2 2 3 4 2 4 2 2 2" xfId="2586"/>
    <cellStyle name="Normal 2 2 3 4 2 4 2 2 3" xfId="4125"/>
    <cellStyle name="Normal 2 2 3 4 2 4 2 3" xfId="2585"/>
    <cellStyle name="Normal 2 2 3 4 2 4 2 4" xfId="4124"/>
    <cellStyle name="Normal 2 2 3 4 2 4 3" xfId="1018"/>
    <cellStyle name="Normal 2 2 3 4 2 4 3 2" xfId="2587"/>
    <cellStyle name="Normal 2 2 3 4 2 4 3 3" xfId="4126"/>
    <cellStyle name="Normal 2 2 3 4 2 4 4" xfId="2584"/>
    <cellStyle name="Normal 2 2 3 4 2 4 5" xfId="4123"/>
    <cellStyle name="Normal 2 2 3 4 2 5" xfId="1019"/>
    <cellStyle name="Normal 2 2 3 4 2 5 2" xfId="1020"/>
    <cellStyle name="Normal 2 2 3 4 2 5 2 2" xfId="1021"/>
    <cellStyle name="Normal 2 2 3 4 2 5 2 2 2" xfId="2590"/>
    <cellStyle name="Normal 2 2 3 4 2 5 2 2 3" xfId="4129"/>
    <cellStyle name="Normal 2 2 3 4 2 5 2 3" xfId="2589"/>
    <cellStyle name="Normal 2 2 3 4 2 5 2 4" xfId="4128"/>
    <cellStyle name="Normal 2 2 3 4 2 5 3" xfId="1022"/>
    <cellStyle name="Normal 2 2 3 4 2 5 3 2" xfId="2591"/>
    <cellStyle name="Normal 2 2 3 4 2 5 3 3" xfId="4130"/>
    <cellStyle name="Normal 2 2 3 4 2 5 4" xfId="2588"/>
    <cellStyle name="Normal 2 2 3 4 2 5 5" xfId="4127"/>
    <cellStyle name="Normal 2 2 3 4 2 6" xfId="1023"/>
    <cellStyle name="Normal 2 2 3 4 2 6 2" xfId="1024"/>
    <cellStyle name="Normal 2 2 3 4 2 6 2 2" xfId="2593"/>
    <cellStyle name="Normal 2 2 3 4 2 6 2 3" xfId="4132"/>
    <cellStyle name="Normal 2 2 3 4 2 6 3" xfId="2592"/>
    <cellStyle name="Normal 2 2 3 4 2 6 4" xfId="4131"/>
    <cellStyle name="Normal 2 2 3 4 2 7" xfId="1025"/>
    <cellStyle name="Normal 2 2 3 4 2 7 2" xfId="1026"/>
    <cellStyle name="Normal 2 2 3 4 2 7 2 2" xfId="2595"/>
    <cellStyle name="Normal 2 2 3 4 2 7 2 3" xfId="4134"/>
    <cellStyle name="Normal 2 2 3 4 2 7 3" xfId="2594"/>
    <cellStyle name="Normal 2 2 3 4 2 7 4" xfId="4133"/>
    <cellStyle name="Normal 2 2 3 4 2 8" xfId="1027"/>
    <cellStyle name="Normal 2 2 3 4 2 8 2" xfId="2596"/>
    <cellStyle name="Normal 2 2 3 4 2 8 3" xfId="4135"/>
    <cellStyle name="Normal 2 2 3 4 2 9" xfId="1028"/>
    <cellStyle name="Normal 2 2 3 4 2 9 2" xfId="2597"/>
    <cellStyle name="Normal 2 2 3 4 2 9 3" xfId="4136"/>
    <cellStyle name="Normal 2 2 3 4 3" xfId="148"/>
    <cellStyle name="Normal 2 2 3 4 3 10" xfId="2598"/>
    <cellStyle name="Normal 2 2 3 4 3 11" xfId="4137"/>
    <cellStyle name="Normal 2 2 3 4 3 2" xfId="193"/>
    <cellStyle name="Normal 2 2 3 4 3 2 2" xfId="1031"/>
    <cellStyle name="Normal 2 2 3 4 3 2 2 2" xfId="1032"/>
    <cellStyle name="Normal 2 2 3 4 3 2 2 2 2" xfId="2601"/>
    <cellStyle name="Normal 2 2 3 4 3 2 2 2 3" xfId="4140"/>
    <cellStyle name="Normal 2 2 3 4 3 2 2 3" xfId="2600"/>
    <cellStyle name="Normal 2 2 3 4 3 2 2 4" xfId="4139"/>
    <cellStyle name="Normal 2 2 3 4 3 2 3" xfId="1033"/>
    <cellStyle name="Normal 2 2 3 4 3 2 3 2" xfId="2602"/>
    <cellStyle name="Normal 2 2 3 4 3 2 3 3" xfId="4141"/>
    <cellStyle name="Normal 2 2 3 4 3 2 4" xfId="1034"/>
    <cellStyle name="Normal 2 2 3 4 3 2 4 2" xfId="2603"/>
    <cellStyle name="Normal 2 2 3 4 3 2 4 3" xfId="4142"/>
    <cellStyle name="Normal 2 2 3 4 3 2 5" xfId="1035"/>
    <cellStyle name="Normal 2 2 3 4 3 2 5 2" xfId="2604"/>
    <cellStyle name="Normal 2 2 3 4 3 2 5 3" xfId="4143"/>
    <cellStyle name="Normal 2 2 3 4 3 2 6" xfId="1030"/>
    <cellStyle name="Normal 2 2 3 4 3 2 6 2" xfId="5024"/>
    <cellStyle name="Normal 2 2 3 4 3 2 7" xfId="2599"/>
    <cellStyle name="Normal 2 2 3 4 3 2 8" xfId="4138"/>
    <cellStyle name="Normal 2 2 3 4 3 3" xfId="238"/>
    <cellStyle name="Normal 2 2 3 4 3 3 2" xfId="1037"/>
    <cellStyle name="Normal 2 2 3 4 3 3 2 2" xfId="1038"/>
    <cellStyle name="Normal 2 2 3 4 3 3 2 2 2" xfId="2607"/>
    <cellStyle name="Normal 2 2 3 4 3 3 2 2 3" xfId="4146"/>
    <cellStyle name="Normal 2 2 3 4 3 3 2 3" xfId="2606"/>
    <cellStyle name="Normal 2 2 3 4 3 3 2 4" xfId="4145"/>
    <cellStyle name="Normal 2 2 3 4 3 3 3" xfId="1039"/>
    <cellStyle name="Normal 2 2 3 4 3 3 3 2" xfId="2608"/>
    <cellStyle name="Normal 2 2 3 4 3 3 3 3" xfId="4147"/>
    <cellStyle name="Normal 2 2 3 4 3 3 4" xfId="1036"/>
    <cellStyle name="Normal 2 2 3 4 3 3 4 2" xfId="5025"/>
    <cellStyle name="Normal 2 2 3 4 3 3 5" xfId="2605"/>
    <cellStyle name="Normal 2 2 3 4 3 3 6" xfId="4144"/>
    <cellStyle name="Normal 2 2 3 4 3 4" xfId="1040"/>
    <cellStyle name="Normal 2 2 3 4 3 4 2" xfId="1041"/>
    <cellStyle name="Normal 2 2 3 4 3 4 2 2" xfId="2610"/>
    <cellStyle name="Normal 2 2 3 4 3 4 2 3" xfId="4149"/>
    <cellStyle name="Normal 2 2 3 4 3 4 3" xfId="2609"/>
    <cellStyle name="Normal 2 2 3 4 3 4 4" xfId="4148"/>
    <cellStyle name="Normal 2 2 3 4 3 5" xfId="1042"/>
    <cellStyle name="Normal 2 2 3 4 3 5 2" xfId="1043"/>
    <cellStyle name="Normal 2 2 3 4 3 5 2 2" xfId="2612"/>
    <cellStyle name="Normal 2 2 3 4 3 5 2 3" xfId="4151"/>
    <cellStyle name="Normal 2 2 3 4 3 5 3" xfId="2611"/>
    <cellStyle name="Normal 2 2 3 4 3 5 4" xfId="4150"/>
    <cellStyle name="Normal 2 2 3 4 3 6" xfId="1044"/>
    <cellStyle name="Normal 2 2 3 4 3 6 2" xfId="2613"/>
    <cellStyle name="Normal 2 2 3 4 3 6 3" xfId="4152"/>
    <cellStyle name="Normal 2 2 3 4 3 7" xfId="1045"/>
    <cellStyle name="Normal 2 2 3 4 3 7 2" xfId="2614"/>
    <cellStyle name="Normal 2 2 3 4 3 7 3" xfId="4153"/>
    <cellStyle name="Normal 2 2 3 4 3 8" xfId="1046"/>
    <cellStyle name="Normal 2 2 3 4 3 8 2" xfId="2615"/>
    <cellStyle name="Normal 2 2 3 4 3 8 3" xfId="4154"/>
    <cellStyle name="Normal 2 2 3 4 3 9" xfId="1029"/>
    <cellStyle name="Normal 2 2 3 4 3 9 2" xfId="5023"/>
    <cellStyle name="Normal 2 2 3 4 4" xfId="165"/>
    <cellStyle name="Normal 2 2 3 4 4 10" xfId="4155"/>
    <cellStyle name="Normal 2 2 3 4 4 2" xfId="1048"/>
    <cellStyle name="Normal 2 2 3 4 4 2 2" xfId="1049"/>
    <cellStyle name="Normal 2 2 3 4 4 2 2 2" xfId="1050"/>
    <cellStyle name="Normal 2 2 3 4 4 2 2 2 2" xfId="2619"/>
    <cellStyle name="Normal 2 2 3 4 4 2 2 2 3" xfId="4158"/>
    <cellStyle name="Normal 2 2 3 4 4 2 2 3" xfId="2618"/>
    <cellStyle name="Normal 2 2 3 4 4 2 2 4" xfId="4157"/>
    <cellStyle name="Normal 2 2 3 4 4 2 3" xfId="1051"/>
    <cellStyle name="Normal 2 2 3 4 4 2 3 2" xfId="2620"/>
    <cellStyle name="Normal 2 2 3 4 4 2 3 3" xfId="4159"/>
    <cellStyle name="Normal 2 2 3 4 4 2 4" xfId="1052"/>
    <cellStyle name="Normal 2 2 3 4 4 2 4 2" xfId="2621"/>
    <cellStyle name="Normal 2 2 3 4 4 2 4 3" xfId="4160"/>
    <cellStyle name="Normal 2 2 3 4 4 2 5" xfId="1053"/>
    <cellStyle name="Normal 2 2 3 4 4 2 5 2" xfId="2622"/>
    <cellStyle name="Normal 2 2 3 4 4 2 5 3" xfId="4161"/>
    <cellStyle name="Normal 2 2 3 4 4 2 6" xfId="2617"/>
    <cellStyle name="Normal 2 2 3 4 4 2 7" xfId="4156"/>
    <cellStyle name="Normal 2 2 3 4 4 3" xfId="1054"/>
    <cellStyle name="Normal 2 2 3 4 4 3 2" xfId="1055"/>
    <cellStyle name="Normal 2 2 3 4 4 3 2 2" xfId="1056"/>
    <cellStyle name="Normal 2 2 3 4 4 3 2 2 2" xfId="2625"/>
    <cellStyle name="Normal 2 2 3 4 4 3 2 2 3" xfId="4164"/>
    <cellStyle name="Normal 2 2 3 4 4 3 2 3" xfId="2624"/>
    <cellStyle name="Normal 2 2 3 4 4 3 2 4" xfId="4163"/>
    <cellStyle name="Normal 2 2 3 4 4 3 3" xfId="1057"/>
    <cellStyle name="Normal 2 2 3 4 4 3 3 2" xfId="2626"/>
    <cellStyle name="Normal 2 2 3 4 4 3 3 3" xfId="4165"/>
    <cellStyle name="Normal 2 2 3 4 4 3 4" xfId="2623"/>
    <cellStyle name="Normal 2 2 3 4 4 3 5" xfId="4162"/>
    <cellStyle name="Normal 2 2 3 4 4 4" xfId="1058"/>
    <cellStyle name="Normal 2 2 3 4 4 4 2" xfId="1059"/>
    <cellStyle name="Normal 2 2 3 4 4 4 2 2" xfId="2628"/>
    <cellStyle name="Normal 2 2 3 4 4 4 2 3" xfId="4167"/>
    <cellStyle name="Normal 2 2 3 4 4 4 3" xfId="2627"/>
    <cellStyle name="Normal 2 2 3 4 4 4 4" xfId="4166"/>
    <cellStyle name="Normal 2 2 3 4 4 5" xfId="1060"/>
    <cellStyle name="Normal 2 2 3 4 4 5 2" xfId="2629"/>
    <cellStyle name="Normal 2 2 3 4 4 5 3" xfId="4168"/>
    <cellStyle name="Normal 2 2 3 4 4 6" xfId="1061"/>
    <cellStyle name="Normal 2 2 3 4 4 6 2" xfId="2630"/>
    <cellStyle name="Normal 2 2 3 4 4 6 3" xfId="4169"/>
    <cellStyle name="Normal 2 2 3 4 4 7" xfId="1062"/>
    <cellStyle name="Normal 2 2 3 4 4 7 2" xfId="2631"/>
    <cellStyle name="Normal 2 2 3 4 4 7 3" xfId="4170"/>
    <cellStyle name="Normal 2 2 3 4 4 8" xfId="1047"/>
    <cellStyle name="Normal 2 2 3 4 4 8 2" xfId="5026"/>
    <cellStyle name="Normal 2 2 3 4 4 9" xfId="2616"/>
    <cellStyle name="Normal 2 2 3 4 5" xfId="210"/>
    <cellStyle name="Normal 2 2 3 4 5 2" xfId="1064"/>
    <cellStyle name="Normal 2 2 3 4 5 2 2" xfId="1065"/>
    <cellStyle name="Normal 2 2 3 4 5 2 2 2" xfId="1066"/>
    <cellStyle name="Normal 2 2 3 4 5 2 2 2 2" xfId="2635"/>
    <cellStyle name="Normal 2 2 3 4 5 2 2 2 3" xfId="4174"/>
    <cellStyle name="Normal 2 2 3 4 5 2 2 3" xfId="2634"/>
    <cellStyle name="Normal 2 2 3 4 5 2 2 4" xfId="4173"/>
    <cellStyle name="Normal 2 2 3 4 5 2 3" xfId="1067"/>
    <cellStyle name="Normal 2 2 3 4 5 2 3 2" xfId="2636"/>
    <cellStyle name="Normal 2 2 3 4 5 2 3 3" xfId="4175"/>
    <cellStyle name="Normal 2 2 3 4 5 2 4" xfId="2633"/>
    <cellStyle name="Normal 2 2 3 4 5 2 5" xfId="4172"/>
    <cellStyle name="Normal 2 2 3 4 5 3" xfId="1068"/>
    <cellStyle name="Normal 2 2 3 4 5 3 2" xfId="1069"/>
    <cellStyle name="Normal 2 2 3 4 5 3 2 2" xfId="2638"/>
    <cellStyle name="Normal 2 2 3 4 5 3 2 3" xfId="4177"/>
    <cellStyle name="Normal 2 2 3 4 5 3 3" xfId="2637"/>
    <cellStyle name="Normal 2 2 3 4 5 3 4" xfId="4176"/>
    <cellStyle name="Normal 2 2 3 4 5 4" xfId="1070"/>
    <cellStyle name="Normal 2 2 3 4 5 4 2" xfId="2639"/>
    <cellStyle name="Normal 2 2 3 4 5 4 3" xfId="4178"/>
    <cellStyle name="Normal 2 2 3 4 5 5" xfId="1071"/>
    <cellStyle name="Normal 2 2 3 4 5 5 2" xfId="2640"/>
    <cellStyle name="Normal 2 2 3 4 5 5 3" xfId="4179"/>
    <cellStyle name="Normal 2 2 3 4 5 6" xfId="1072"/>
    <cellStyle name="Normal 2 2 3 4 5 6 2" xfId="2641"/>
    <cellStyle name="Normal 2 2 3 4 5 6 3" xfId="4180"/>
    <cellStyle name="Normal 2 2 3 4 5 7" xfId="1063"/>
    <cellStyle name="Normal 2 2 3 4 5 7 2" xfId="5027"/>
    <cellStyle name="Normal 2 2 3 4 5 8" xfId="2632"/>
    <cellStyle name="Normal 2 2 3 4 5 9" xfId="4171"/>
    <cellStyle name="Normal 2 2 3 4 6" xfId="1073"/>
    <cellStyle name="Normal 2 2 3 4 6 2" xfId="1074"/>
    <cellStyle name="Normal 2 2 3 4 6 2 2" xfId="1075"/>
    <cellStyle name="Normal 2 2 3 4 6 2 2 2" xfId="2644"/>
    <cellStyle name="Normal 2 2 3 4 6 2 2 3" xfId="4183"/>
    <cellStyle name="Normal 2 2 3 4 6 2 3" xfId="2643"/>
    <cellStyle name="Normal 2 2 3 4 6 2 4" xfId="4182"/>
    <cellStyle name="Normal 2 2 3 4 6 3" xfId="1076"/>
    <cellStyle name="Normal 2 2 3 4 6 3 2" xfId="2645"/>
    <cellStyle name="Normal 2 2 3 4 6 3 3" xfId="4184"/>
    <cellStyle name="Normal 2 2 3 4 6 4" xfId="1077"/>
    <cellStyle name="Normal 2 2 3 4 6 4 2" xfId="2646"/>
    <cellStyle name="Normal 2 2 3 4 6 4 3" xfId="4185"/>
    <cellStyle name="Normal 2 2 3 4 6 5" xfId="1078"/>
    <cellStyle name="Normal 2 2 3 4 6 5 2" xfId="2647"/>
    <cellStyle name="Normal 2 2 3 4 6 5 3" xfId="4186"/>
    <cellStyle name="Normal 2 2 3 4 6 6" xfId="2642"/>
    <cellStyle name="Normal 2 2 3 4 6 7" xfId="4181"/>
    <cellStyle name="Normal 2 2 3 4 7" xfId="1079"/>
    <cellStyle name="Normal 2 2 3 4 7 2" xfId="1080"/>
    <cellStyle name="Normal 2 2 3 4 7 2 2" xfId="1081"/>
    <cellStyle name="Normal 2 2 3 4 7 2 2 2" xfId="2650"/>
    <cellStyle name="Normal 2 2 3 4 7 2 2 3" xfId="4189"/>
    <cellStyle name="Normal 2 2 3 4 7 2 3" xfId="2649"/>
    <cellStyle name="Normal 2 2 3 4 7 2 4" xfId="4188"/>
    <cellStyle name="Normal 2 2 3 4 7 3" xfId="1082"/>
    <cellStyle name="Normal 2 2 3 4 7 3 2" xfId="2651"/>
    <cellStyle name="Normal 2 2 3 4 7 3 3" xfId="4190"/>
    <cellStyle name="Normal 2 2 3 4 7 4" xfId="2648"/>
    <cellStyle name="Normal 2 2 3 4 7 5" xfId="4187"/>
    <cellStyle name="Normal 2 2 3 4 8" xfId="1083"/>
    <cellStyle name="Normal 2 2 3 4 8 2" xfId="1084"/>
    <cellStyle name="Normal 2 2 3 4 8 2 2" xfId="1085"/>
    <cellStyle name="Normal 2 2 3 4 8 2 2 2" xfId="2654"/>
    <cellStyle name="Normal 2 2 3 4 8 2 2 3" xfId="4193"/>
    <cellStyle name="Normal 2 2 3 4 8 2 3" xfId="2653"/>
    <cellStyle name="Normal 2 2 3 4 8 2 4" xfId="4192"/>
    <cellStyle name="Normal 2 2 3 4 8 3" xfId="1086"/>
    <cellStyle name="Normal 2 2 3 4 8 3 2" xfId="2655"/>
    <cellStyle name="Normal 2 2 3 4 8 3 3" xfId="4194"/>
    <cellStyle name="Normal 2 2 3 4 8 4" xfId="2652"/>
    <cellStyle name="Normal 2 2 3 4 8 5" xfId="4191"/>
    <cellStyle name="Normal 2 2 3 4 9" xfId="1087"/>
    <cellStyle name="Normal 2 2 3 4 9 2" xfId="1088"/>
    <cellStyle name="Normal 2 2 3 4 9 2 2" xfId="2657"/>
    <cellStyle name="Normal 2 2 3 4 9 2 3" xfId="4196"/>
    <cellStyle name="Normal 2 2 3 4 9 3" xfId="2656"/>
    <cellStyle name="Normal 2 2 3 4 9 4" xfId="4195"/>
    <cellStyle name="Normal 2 2 3 5" xfId="123"/>
    <cellStyle name="Normal 2 2 3 5 10" xfId="1090"/>
    <cellStyle name="Normal 2 2 3 5 10 2" xfId="2659"/>
    <cellStyle name="Normal 2 2 3 5 10 3" xfId="4198"/>
    <cellStyle name="Normal 2 2 3 5 11" xfId="1091"/>
    <cellStyle name="Normal 2 2 3 5 11 2" xfId="2660"/>
    <cellStyle name="Normal 2 2 3 5 11 3" xfId="4199"/>
    <cellStyle name="Normal 2 2 3 5 12" xfId="1092"/>
    <cellStyle name="Normal 2 2 3 5 12 2" xfId="2661"/>
    <cellStyle name="Normal 2 2 3 5 12 3" xfId="4200"/>
    <cellStyle name="Normal 2 2 3 5 13" xfId="1089"/>
    <cellStyle name="Normal 2 2 3 5 13 2" xfId="5028"/>
    <cellStyle name="Normal 2 2 3 5 14" xfId="2658"/>
    <cellStyle name="Normal 2 2 3 5 15" xfId="4197"/>
    <cellStyle name="Normal 2 2 3 5 2" xfId="151"/>
    <cellStyle name="Normal 2 2 3 5 2 10" xfId="2662"/>
    <cellStyle name="Normal 2 2 3 5 2 11" xfId="4201"/>
    <cellStyle name="Normal 2 2 3 5 2 2" xfId="196"/>
    <cellStyle name="Normal 2 2 3 5 2 2 2" xfId="1095"/>
    <cellStyle name="Normal 2 2 3 5 2 2 2 2" xfId="1096"/>
    <cellStyle name="Normal 2 2 3 5 2 2 2 2 2" xfId="2665"/>
    <cellStyle name="Normal 2 2 3 5 2 2 2 2 3" xfId="4204"/>
    <cellStyle name="Normal 2 2 3 5 2 2 2 3" xfId="2664"/>
    <cellStyle name="Normal 2 2 3 5 2 2 2 4" xfId="4203"/>
    <cellStyle name="Normal 2 2 3 5 2 2 3" xfId="1097"/>
    <cellStyle name="Normal 2 2 3 5 2 2 3 2" xfId="2666"/>
    <cellStyle name="Normal 2 2 3 5 2 2 3 3" xfId="4205"/>
    <cellStyle name="Normal 2 2 3 5 2 2 4" xfId="1098"/>
    <cellStyle name="Normal 2 2 3 5 2 2 4 2" xfId="2667"/>
    <cellStyle name="Normal 2 2 3 5 2 2 4 3" xfId="4206"/>
    <cellStyle name="Normal 2 2 3 5 2 2 5" xfId="1099"/>
    <cellStyle name="Normal 2 2 3 5 2 2 5 2" xfId="2668"/>
    <cellStyle name="Normal 2 2 3 5 2 2 5 3" xfId="4207"/>
    <cellStyle name="Normal 2 2 3 5 2 2 6" xfId="1094"/>
    <cellStyle name="Normal 2 2 3 5 2 2 6 2" xfId="5030"/>
    <cellStyle name="Normal 2 2 3 5 2 2 7" xfId="2663"/>
    <cellStyle name="Normal 2 2 3 5 2 2 8" xfId="4202"/>
    <cellStyle name="Normal 2 2 3 5 2 3" xfId="241"/>
    <cellStyle name="Normal 2 2 3 5 2 3 2" xfId="1101"/>
    <cellStyle name="Normal 2 2 3 5 2 3 2 2" xfId="1102"/>
    <cellStyle name="Normal 2 2 3 5 2 3 2 2 2" xfId="2671"/>
    <cellStyle name="Normal 2 2 3 5 2 3 2 2 3" xfId="4210"/>
    <cellStyle name="Normal 2 2 3 5 2 3 2 3" xfId="2670"/>
    <cellStyle name="Normal 2 2 3 5 2 3 2 4" xfId="4209"/>
    <cellStyle name="Normal 2 2 3 5 2 3 3" xfId="1103"/>
    <cellStyle name="Normal 2 2 3 5 2 3 3 2" xfId="2672"/>
    <cellStyle name="Normal 2 2 3 5 2 3 3 3" xfId="4211"/>
    <cellStyle name="Normal 2 2 3 5 2 3 4" xfId="1100"/>
    <cellStyle name="Normal 2 2 3 5 2 3 4 2" xfId="5031"/>
    <cellStyle name="Normal 2 2 3 5 2 3 5" xfId="2669"/>
    <cellStyle name="Normal 2 2 3 5 2 3 6" xfId="4208"/>
    <cellStyle name="Normal 2 2 3 5 2 4" xfId="1104"/>
    <cellStyle name="Normal 2 2 3 5 2 4 2" xfId="1105"/>
    <cellStyle name="Normal 2 2 3 5 2 4 2 2" xfId="2674"/>
    <cellStyle name="Normal 2 2 3 5 2 4 2 3" xfId="4213"/>
    <cellStyle name="Normal 2 2 3 5 2 4 3" xfId="2673"/>
    <cellStyle name="Normal 2 2 3 5 2 4 4" xfId="4212"/>
    <cellStyle name="Normal 2 2 3 5 2 5" xfId="1106"/>
    <cellStyle name="Normal 2 2 3 5 2 5 2" xfId="1107"/>
    <cellStyle name="Normal 2 2 3 5 2 5 2 2" xfId="2676"/>
    <cellStyle name="Normal 2 2 3 5 2 5 2 3" xfId="4215"/>
    <cellStyle name="Normal 2 2 3 5 2 5 3" xfId="2675"/>
    <cellStyle name="Normal 2 2 3 5 2 5 4" xfId="4214"/>
    <cellStyle name="Normal 2 2 3 5 2 6" xfId="1108"/>
    <cellStyle name="Normal 2 2 3 5 2 6 2" xfId="2677"/>
    <cellStyle name="Normal 2 2 3 5 2 6 3" xfId="4216"/>
    <cellStyle name="Normal 2 2 3 5 2 7" xfId="1109"/>
    <cellStyle name="Normal 2 2 3 5 2 7 2" xfId="2678"/>
    <cellStyle name="Normal 2 2 3 5 2 7 3" xfId="4217"/>
    <cellStyle name="Normal 2 2 3 5 2 8" xfId="1110"/>
    <cellStyle name="Normal 2 2 3 5 2 8 2" xfId="2679"/>
    <cellStyle name="Normal 2 2 3 5 2 8 3" xfId="4218"/>
    <cellStyle name="Normal 2 2 3 5 2 9" xfId="1093"/>
    <cellStyle name="Normal 2 2 3 5 2 9 2" xfId="5029"/>
    <cellStyle name="Normal 2 2 3 5 3" xfId="168"/>
    <cellStyle name="Normal 2 2 3 5 3 2" xfId="1112"/>
    <cellStyle name="Normal 2 2 3 5 3 2 2" xfId="1113"/>
    <cellStyle name="Normal 2 2 3 5 3 2 2 2" xfId="2682"/>
    <cellStyle name="Normal 2 2 3 5 3 2 2 3" xfId="4221"/>
    <cellStyle name="Normal 2 2 3 5 3 2 3" xfId="2681"/>
    <cellStyle name="Normal 2 2 3 5 3 2 4" xfId="4220"/>
    <cellStyle name="Normal 2 2 3 5 3 3" xfId="1114"/>
    <cellStyle name="Normal 2 2 3 5 3 3 2" xfId="2683"/>
    <cellStyle name="Normal 2 2 3 5 3 3 3" xfId="4222"/>
    <cellStyle name="Normal 2 2 3 5 3 4" xfId="1115"/>
    <cellStyle name="Normal 2 2 3 5 3 4 2" xfId="2684"/>
    <cellStyle name="Normal 2 2 3 5 3 4 3" xfId="4223"/>
    <cellStyle name="Normal 2 2 3 5 3 5" xfId="1116"/>
    <cellStyle name="Normal 2 2 3 5 3 5 2" xfId="2685"/>
    <cellStyle name="Normal 2 2 3 5 3 5 3" xfId="4224"/>
    <cellStyle name="Normal 2 2 3 5 3 6" xfId="1111"/>
    <cellStyle name="Normal 2 2 3 5 3 6 2" xfId="5032"/>
    <cellStyle name="Normal 2 2 3 5 3 7" xfId="2680"/>
    <cellStyle name="Normal 2 2 3 5 3 8" xfId="4219"/>
    <cellStyle name="Normal 2 2 3 5 4" xfId="213"/>
    <cellStyle name="Normal 2 2 3 5 4 2" xfId="1118"/>
    <cellStyle name="Normal 2 2 3 5 4 2 2" xfId="1119"/>
    <cellStyle name="Normal 2 2 3 5 4 2 2 2" xfId="2688"/>
    <cellStyle name="Normal 2 2 3 5 4 2 2 3" xfId="4227"/>
    <cellStyle name="Normal 2 2 3 5 4 2 3" xfId="2687"/>
    <cellStyle name="Normal 2 2 3 5 4 2 4" xfId="4226"/>
    <cellStyle name="Normal 2 2 3 5 4 3" xfId="1120"/>
    <cellStyle name="Normal 2 2 3 5 4 3 2" xfId="2689"/>
    <cellStyle name="Normal 2 2 3 5 4 3 3" xfId="4228"/>
    <cellStyle name="Normal 2 2 3 5 4 4" xfId="1121"/>
    <cellStyle name="Normal 2 2 3 5 4 4 2" xfId="2690"/>
    <cellStyle name="Normal 2 2 3 5 4 4 3" xfId="4229"/>
    <cellStyle name="Normal 2 2 3 5 4 5" xfId="1122"/>
    <cellStyle name="Normal 2 2 3 5 4 5 2" xfId="2691"/>
    <cellStyle name="Normal 2 2 3 5 4 5 3" xfId="4230"/>
    <cellStyle name="Normal 2 2 3 5 4 6" xfId="1117"/>
    <cellStyle name="Normal 2 2 3 5 4 6 2" xfId="5033"/>
    <cellStyle name="Normal 2 2 3 5 4 7" xfId="2686"/>
    <cellStyle name="Normal 2 2 3 5 4 8" xfId="4225"/>
    <cellStyle name="Normal 2 2 3 5 5" xfId="1123"/>
    <cellStyle name="Normal 2 2 3 5 5 2" xfId="1124"/>
    <cellStyle name="Normal 2 2 3 5 5 2 2" xfId="1125"/>
    <cellStyle name="Normal 2 2 3 5 5 2 2 2" xfId="2694"/>
    <cellStyle name="Normal 2 2 3 5 5 2 2 3" xfId="4233"/>
    <cellStyle name="Normal 2 2 3 5 5 2 3" xfId="2693"/>
    <cellStyle name="Normal 2 2 3 5 5 2 4" xfId="4232"/>
    <cellStyle name="Normal 2 2 3 5 5 3" xfId="1126"/>
    <cellStyle name="Normal 2 2 3 5 5 3 2" xfId="2695"/>
    <cellStyle name="Normal 2 2 3 5 5 3 3" xfId="4234"/>
    <cellStyle name="Normal 2 2 3 5 5 4" xfId="2692"/>
    <cellStyle name="Normal 2 2 3 5 5 5" xfId="4231"/>
    <cellStyle name="Normal 2 2 3 5 6" xfId="1127"/>
    <cellStyle name="Normal 2 2 3 5 6 2" xfId="1128"/>
    <cellStyle name="Normal 2 2 3 5 6 2 2" xfId="1129"/>
    <cellStyle name="Normal 2 2 3 5 6 2 2 2" xfId="2698"/>
    <cellStyle name="Normal 2 2 3 5 6 2 2 3" xfId="4237"/>
    <cellStyle name="Normal 2 2 3 5 6 2 3" xfId="2697"/>
    <cellStyle name="Normal 2 2 3 5 6 2 4" xfId="4236"/>
    <cellStyle name="Normal 2 2 3 5 6 3" xfId="1130"/>
    <cellStyle name="Normal 2 2 3 5 6 3 2" xfId="2699"/>
    <cellStyle name="Normal 2 2 3 5 6 3 3" xfId="4238"/>
    <cellStyle name="Normal 2 2 3 5 6 4" xfId="2696"/>
    <cellStyle name="Normal 2 2 3 5 6 5" xfId="4235"/>
    <cellStyle name="Normal 2 2 3 5 7" xfId="1131"/>
    <cellStyle name="Normal 2 2 3 5 7 2" xfId="1132"/>
    <cellStyle name="Normal 2 2 3 5 7 2 2" xfId="2701"/>
    <cellStyle name="Normal 2 2 3 5 7 2 3" xfId="4240"/>
    <cellStyle name="Normal 2 2 3 5 7 3" xfId="2700"/>
    <cellStyle name="Normal 2 2 3 5 7 4" xfId="4239"/>
    <cellStyle name="Normal 2 2 3 5 8" xfId="1133"/>
    <cellStyle name="Normal 2 2 3 5 8 2" xfId="1134"/>
    <cellStyle name="Normal 2 2 3 5 8 2 2" xfId="2703"/>
    <cellStyle name="Normal 2 2 3 5 8 2 3" xfId="4242"/>
    <cellStyle name="Normal 2 2 3 5 8 3" xfId="2702"/>
    <cellStyle name="Normal 2 2 3 5 8 4" xfId="4241"/>
    <cellStyle name="Normal 2 2 3 5 9" xfId="1135"/>
    <cellStyle name="Normal 2 2 3 5 9 2" xfId="2704"/>
    <cellStyle name="Normal 2 2 3 5 9 3" xfId="4243"/>
    <cellStyle name="Normal 2 2 3 6" xfId="137"/>
    <cellStyle name="Normal 2 2 3 6 10" xfId="1136"/>
    <cellStyle name="Normal 2 2 3 6 10 2" xfId="5034"/>
    <cellStyle name="Normal 2 2 3 6 11" xfId="2705"/>
    <cellStyle name="Normal 2 2 3 6 12" xfId="4244"/>
    <cellStyle name="Normal 2 2 3 6 2" xfId="182"/>
    <cellStyle name="Normal 2 2 3 6 2 2" xfId="1138"/>
    <cellStyle name="Normal 2 2 3 6 2 2 2" xfId="1139"/>
    <cellStyle name="Normal 2 2 3 6 2 2 2 2" xfId="1140"/>
    <cellStyle name="Normal 2 2 3 6 2 2 2 2 2" xfId="2709"/>
    <cellStyle name="Normal 2 2 3 6 2 2 2 2 3" xfId="4248"/>
    <cellStyle name="Normal 2 2 3 6 2 2 2 3" xfId="2708"/>
    <cellStyle name="Normal 2 2 3 6 2 2 2 4" xfId="4247"/>
    <cellStyle name="Normal 2 2 3 6 2 2 3" xfId="1141"/>
    <cellStyle name="Normal 2 2 3 6 2 2 3 2" xfId="2710"/>
    <cellStyle name="Normal 2 2 3 6 2 2 3 3" xfId="4249"/>
    <cellStyle name="Normal 2 2 3 6 2 2 4" xfId="1142"/>
    <cellStyle name="Normal 2 2 3 6 2 2 4 2" xfId="2711"/>
    <cellStyle name="Normal 2 2 3 6 2 2 4 3" xfId="4250"/>
    <cellStyle name="Normal 2 2 3 6 2 2 5" xfId="1143"/>
    <cellStyle name="Normal 2 2 3 6 2 2 5 2" xfId="2712"/>
    <cellStyle name="Normal 2 2 3 6 2 2 5 3" xfId="4251"/>
    <cellStyle name="Normal 2 2 3 6 2 2 6" xfId="2707"/>
    <cellStyle name="Normal 2 2 3 6 2 2 7" xfId="4246"/>
    <cellStyle name="Normal 2 2 3 6 2 3" xfId="1144"/>
    <cellStyle name="Normal 2 2 3 6 2 3 2" xfId="1145"/>
    <cellStyle name="Normal 2 2 3 6 2 3 2 2" xfId="2714"/>
    <cellStyle name="Normal 2 2 3 6 2 3 2 3" xfId="4253"/>
    <cellStyle name="Normal 2 2 3 6 2 3 3" xfId="2713"/>
    <cellStyle name="Normal 2 2 3 6 2 3 4" xfId="4252"/>
    <cellStyle name="Normal 2 2 3 6 2 4" xfId="1146"/>
    <cellStyle name="Normal 2 2 3 6 2 4 2" xfId="2715"/>
    <cellStyle name="Normal 2 2 3 6 2 4 3" xfId="4254"/>
    <cellStyle name="Normal 2 2 3 6 2 5" xfId="1147"/>
    <cellStyle name="Normal 2 2 3 6 2 5 2" xfId="2716"/>
    <cellStyle name="Normal 2 2 3 6 2 5 3" xfId="4255"/>
    <cellStyle name="Normal 2 2 3 6 2 6" xfId="1148"/>
    <cellStyle name="Normal 2 2 3 6 2 6 2" xfId="2717"/>
    <cellStyle name="Normal 2 2 3 6 2 6 3" xfId="4256"/>
    <cellStyle name="Normal 2 2 3 6 2 7" xfId="1137"/>
    <cellStyle name="Normal 2 2 3 6 2 7 2" xfId="5035"/>
    <cellStyle name="Normal 2 2 3 6 2 8" xfId="2706"/>
    <cellStyle name="Normal 2 2 3 6 2 9" xfId="4245"/>
    <cellStyle name="Normal 2 2 3 6 3" xfId="227"/>
    <cellStyle name="Normal 2 2 3 6 3 2" xfId="1150"/>
    <cellStyle name="Normal 2 2 3 6 3 2 2" xfId="1151"/>
    <cellStyle name="Normal 2 2 3 6 3 2 2 2" xfId="2720"/>
    <cellStyle name="Normal 2 2 3 6 3 2 2 3" xfId="4259"/>
    <cellStyle name="Normal 2 2 3 6 3 2 3" xfId="2719"/>
    <cellStyle name="Normal 2 2 3 6 3 2 4" xfId="4258"/>
    <cellStyle name="Normal 2 2 3 6 3 3" xfId="1152"/>
    <cellStyle name="Normal 2 2 3 6 3 3 2" xfId="2721"/>
    <cellStyle name="Normal 2 2 3 6 3 3 3" xfId="4260"/>
    <cellStyle name="Normal 2 2 3 6 3 4" xfId="1153"/>
    <cellStyle name="Normal 2 2 3 6 3 4 2" xfId="2722"/>
    <cellStyle name="Normal 2 2 3 6 3 4 3" xfId="4261"/>
    <cellStyle name="Normal 2 2 3 6 3 5" xfId="1154"/>
    <cellStyle name="Normal 2 2 3 6 3 5 2" xfId="2723"/>
    <cellStyle name="Normal 2 2 3 6 3 5 3" xfId="4262"/>
    <cellStyle name="Normal 2 2 3 6 3 6" xfId="1149"/>
    <cellStyle name="Normal 2 2 3 6 3 6 2" xfId="5036"/>
    <cellStyle name="Normal 2 2 3 6 3 7" xfId="2718"/>
    <cellStyle name="Normal 2 2 3 6 3 8" xfId="4257"/>
    <cellStyle name="Normal 2 2 3 6 4" xfId="1155"/>
    <cellStyle name="Normal 2 2 3 6 4 2" xfId="1156"/>
    <cellStyle name="Normal 2 2 3 6 4 2 2" xfId="1157"/>
    <cellStyle name="Normal 2 2 3 6 4 2 2 2" xfId="2726"/>
    <cellStyle name="Normal 2 2 3 6 4 2 2 3" xfId="4265"/>
    <cellStyle name="Normal 2 2 3 6 4 2 3" xfId="2725"/>
    <cellStyle name="Normal 2 2 3 6 4 2 4" xfId="4264"/>
    <cellStyle name="Normal 2 2 3 6 4 3" xfId="1158"/>
    <cellStyle name="Normal 2 2 3 6 4 3 2" xfId="2727"/>
    <cellStyle name="Normal 2 2 3 6 4 3 3" xfId="4266"/>
    <cellStyle name="Normal 2 2 3 6 4 4" xfId="2724"/>
    <cellStyle name="Normal 2 2 3 6 4 5" xfId="4263"/>
    <cellStyle name="Normal 2 2 3 6 5" xfId="1159"/>
    <cellStyle name="Normal 2 2 3 6 5 2" xfId="1160"/>
    <cellStyle name="Normal 2 2 3 6 5 2 2" xfId="2729"/>
    <cellStyle name="Normal 2 2 3 6 5 2 3" xfId="4268"/>
    <cellStyle name="Normal 2 2 3 6 5 3" xfId="2728"/>
    <cellStyle name="Normal 2 2 3 6 5 4" xfId="4267"/>
    <cellStyle name="Normal 2 2 3 6 6" xfId="1161"/>
    <cellStyle name="Normal 2 2 3 6 6 2" xfId="1162"/>
    <cellStyle name="Normal 2 2 3 6 6 2 2" xfId="2731"/>
    <cellStyle name="Normal 2 2 3 6 6 2 3" xfId="4270"/>
    <cellStyle name="Normal 2 2 3 6 6 3" xfId="2730"/>
    <cellStyle name="Normal 2 2 3 6 6 4" xfId="4269"/>
    <cellStyle name="Normal 2 2 3 6 7" xfId="1163"/>
    <cellStyle name="Normal 2 2 3 6 7 2" xfId="2732"/>
    <cellStyle name="Normal 2 2 3 6 7 3" xfId="4271"/>
    <cellStyle name="Normal 2 2 3 6 8" xfId="1164"/>
    <cellStyle name="Normal 2 2 3 6 8 2" xfId="2733"/>
    <cellStyle name="Normal 2 2 3 6 8 3" xfId="4272"/>
    <cellStyle name="Normal 2 2 3 6 9" xfId="1165"/>
    <cellStyle name="Normal 2 2 3 6 9 2" xfId="2734"/>
    <cellStyle name="Normal 2 2 3 6 9 3" xfId="4273"/>
    <cellStyle name="Normal 2 2 3 7" xfId="154"/>
    <cellStyle name="Normal 2 2 3 7 10" xfId="4274"/>
    <cellStyle name="Normal 2 2 3 7 2" xfId="1167"/>
    <cellStyle name="Normal 2 2 3 7 2 2" xfId="1168"/>
    <cellStyle name="Normal 2 2 3 7 2 2 2" xfId="1169"/>
    <cellStyle name="Normal 2 2 3 7 2 2 2 2" xfId="2738"/>
    <cellStyle name="Normal 2 2 3 7 2 2 2 3" xfId="4277"/>
    <cellStyle name="Normal 2 2 3 7 2 2 3" xfId="2737"/>
    <cellStyle name="Normal 2 2 3 7 2 2 4" xfId="4276"/>
    <cellStyle name="Normal 2 2 3 7 2 3" xfId="1170"/>
    <cellStyle name="Normal 2 2 3 7 2 3 2" xfId="2739"/>
    <cellStyle name="Normal 2 2 3 7 2 3 3" xfId="4278"/>
    <cellStyle name="Normal 2 2 3 7 2 4" xfId="1171"/>
    <cellStyle name="Normal 2 2 3 7 2 4 2" xfId="2740"/>
    <cellStyle name="Normal 2 2 3 7 2 4 3" xfId="4279"/>
    <cellStyle name="Normal 2 2 3 7 2 5" xfId="1172"/>
    <cellStyle name="Normal 2 2 3 7 2 5 2" xfId="2741"/>
    <cellStyle name="Normal 2 2 3 7 2 5 3" xfId="4280"/>
    <cellStyle name="Normal 2 2 3 7 2 6" xfId="2736"/>
    <cellStyle name="Normal 2 2 3 7 2 7" xfId="4275"/>
    <cellStyle name="Normal 2 2 3 7 3" xfId="1173"/>
    <cellStyle name="Normal 2 2 3 7 3 2" xfId="1174"/>
    <cellStyle name="Normal 2 2 3 7 3 2 2" xfId="1175"/>
    <cellStyle name="Normal 2 2 3 7 3 2 2 2" xfId="2744"/>
    <cellStyle name="Normal 2 2 3 7 3 2 2 3" xfId="4283"/>
    <cellStyle name="Normal 2 2 3 7 3 2 3" xfId="2743"/>
    <cellStyle name="Normal 2 2 3 7 3 2 4" xfId="4282"/>
    <cellStyle name="Normal 2 2 3 7 3 3" xfId="1176"/>
    <cellStyle name="Normal 2 2 3 7 3 3 2" xfId="2745"/>
    <cellStyle name="Normal 2 2 3 7 3 3 3" xfId="4284"/>
    <cellStyle name="Normal 2 2 3 7 3 4" xfId="2742"/>
    <cellStyle name="Normal 2 2 3 7 3 5" xfId="4281"/>
    <cellStyle name="Normal 2 2 3 7 4" xfId="1177"/>
    <cellStyle name="Normal 2 2 3 7 4 2" xfId="1178"/>
    <cellStyle name="Normal 2 2 3 7 4 2 2" xfId="2747"/>
    <cellStyle name="Normal 2 2 3 7 4 2 3" xfId="4286"/>
    <cellStyle name="Normal 2 2 3 7 4 3" xfId="2746"/>
    <cellStyle name="Normal 2 2 3 7 4 4" xfId="4285"/>
    <cellStyle name="Normal 2 2 3 7 5" xfId="1179"/>
    <cellStyle name="Normal 2 2 3 7 5 2" xfId="2748"/>
    <cellStyle name="Normal 2 2 3 7 5 3" xfId="4287"/>
    <cellStyle name="Normal 2 2 3 7 6" xfId="1180"/>
    <cellStyle name="Normal 2 2 3 7 6 2" xfId="2749"/>
    <cellStyle name="Normal 2 2 3 7 6 3" xfId="4288"/>
    <cellStyle name="Normal 2 2 3 7 7" xfId="1181"/>
    <cellStyle name="Normal 2 2 3 7 7 2" xfId="2750"/>
    <cellStyle name="Normal 2 2 3 7 7 3" xfId="4289"/>
    <cellStyle name="Normal 2 2 3 7 8" xfId="1166"/>
    <cellStyle name="Normal 2 2 3 7 8 2" xfId="5037"/>
    <cellStyle name="Normal 2 2 3 7 9" xfId="2735"/>
    <cellStyle name="Normal 2 2 3 8" xfId="199"/>
    <cellStyle name="Normal 2 2 3 8 2" xfId="1183"/>
    <cellStyle name="Normal 2 2 3 8 2 2" xfId="1184"/>
    <cellStyle name="Normal 2 2 3 8 2 2 2" xfId="1185"/>
    <cellStyle name="Normal 2 2 3 8 2 2 2 2" xfId="2754"/>
    <cellStyle name="Normal 2 2 3 8 2 2 2 3" xfId="4293"/>
    <cellStyle name="Normal 2 2 3 8 2 2 3" xfId="2753"/>
    <cellStyle name="Normal 2 2 3 8 2 2 4" xfId="4292"/>
    <cellStyle name="Normal 2 2 3 8 2 3" xfId="1186"/>
    <cellStyle name="Normal 2 2 3 8 2 3 2" xfId="2755"/>
    <cellStyle name="Normal 2 2 3 8 2 3 3" xfId="4294"/>
    <cellStyle name="Normal 2 2 3 8 2 4" xfId="2752"/>
    <cellStyle name="Normal 2 2 3 8 2 5" xfId="4291"/>
    <cellStyle name="Normal 2 2 3 8 3" xfId="1187"/>
    <cellStyle name="Normal 2 2 3 8 3 2" xfId="1188"/>
    <cellStyle name="Normal 2 2 3 8 3 2 2" xfId="2757"/>
    <cellStyle name="Normal 2 2 3 8 3 2 3" xfId="4296"/>
    <cellStyle name="Normal 2 2 3 8 3 3" xfId="2756"/>
    <cellStyle name="Normal 2 2 3 8 3 4" xfId="4295"/>
    <cellStyle name="Normal 2 2 3 8 4" xfId="1189"/>
    <cellStyle name="Normal 2 2 3 8 4 2" xfId="2758"/>
    <cellStyle name="Normal 2 2 3 8 4 3" xfId="4297"/>
    <cellStyle name="Normal 2 2 3 8 5" xfId="1190"/>
    <cellStyle name="Normal 2 2 3 8 5 2" xfId="2759"/>
    <cellStyle name="Normal 2 2 3 8 5 3" xfId="4298"/>
    <cellStyle name="Normal 2 2 3 8 6" xfId="1191"/>
    <cellStyle name="Normal 2 2 3 8 6 2" xfId="2760"/>
    <cellStyle name="Normal 2 2 3 8 6 3" xfId="4299"/>
    <cellStyle name="Normal 2 2 3 8 7" xfId="1182"/>
    <cellStyle name="Normal 2 2 3 8 7 2" xfId="5038"/>
    <cellStyle name="Normal 2 2 3 8 8" xfId="2751"/>
    <cellStyle name="Normal 2 2 3 8 9" xfId="4290"/>
    <cellStyle name="Normal 2 2 3 9" xfId="1192"/>
    <cellStyle name="Normal 2 2 3 9 2" xfId="1193"/>
    <cellStyle name="Normal 2 2 3 9 2 2" xfId="1194"/>
    <cellStyle name="Normal 2 2 3 9 2 2 2" xfId="2763"/>
    <cellStyle name="Normal 2 2 3 9 2 2 3" xfId="4302"/>
    <cellStyle name="Normal 2 2 3 9 2 3" xfId="2762"/>
    <cellStyle name="Normal 2 2 3 9 2 4" xfId="4301"/>
    <cellStyle name="Normal 2 2 3 9 3" xfId="1195"/>
    <cellStyle name="Normal 2 2 3 9 3 2" xfId="2764"/>
    <cellStyle name="Normal 2 2 3 9 3 3" xfId="4303"/>
    <cellStyle name="Normal 2 2 3 9 4" xfId="1196"/>
    <cellStyle name="Normal 2 2 3 9 4 2" xfId="2765"/>
    <cellStyle name="Normal 2 2 3 9 4 3" xfId="4304"/>
    <cellStyle name="Normal 2 2 3 9 5" xfId="1197"/>
    <cellStyle name="Normal 2 2 3 9 5 2" xfId="2766"/>
    <cellStyle name="Normal 2 2 3 9 5 3" xfId="4305"/>
    <cellStyle name="Normal 2 2 3 9 6" xfId="2761"/>
    <cellStyle name="Normal 2 2 3 9 7" xfId="4300"/>
    <cellStyle name="Normal 2 2 4" xfId="87"/>
    <cellStyle name="Normal 2 2 4 10" xfId="1199"/>
    <cellStyle name="Normal 2 2 4 10 2" xfId="1200"/>
    <cellStyle name="Normal 2 2 4 10 2 2" xfId="1201"/>
    <cellStyle name="Normal 2 2 4 10 2 2 2" xfId="2770"/>
    <cellStyle name="Normal 2 2 4 10 2 2 3" xfId="4309"/>
    <cellStyle name="Normal 2 2 4 10 2 3" xfId="2769"/>
    <cellStyle name="Normal 2 2 4 10 2 4" xfId="4308"/>
    <cellStyle name="Normal 2 2 4 10 3" xfId="1202"/>
    <cellStyle name="Normal 2 2 4 10 3 2" xfId="2771"/>
    <cellStyle name="Normal 2 2 4 10 3 3" xfId="4310"/>
    <cellStyle name="Normal 2 2 4 10 4" xfId="2768"/>
    <cellStyle name="Normal 2 2 4 10 5" xfId="4307"/>
    <cellStyle name="Normal 2 2 4 11" xfId="1203"/>
    <cellStyle name="Normal 2 2 4 11 2" xfId="1204"/>
    <cellStyle name="Normal 2 2 4 11 2 2" xfId="1205"/>
    <cellStyle name="Normal 2 2 4 11 2 2 2" xfId="2774"/>
    <cellStyle name="Normal 2 2 4 11 2 2 3" xfId="4313"/>
    <cellStyle name="Normal 2 2 4 11 2 3" xfId="2773"/>
    <cellStyle name="Normal 2 2 4 11 2 4" xfId="4312"/>
    <cellStyle name="Normal 2 2 4 11 3" xfId="1206"/>
    <cellStyle name="Normal 2 2 4 11 3 2" xfId="2775"/>
    <cellStyle name="Normal 2 2 4 11 3 3" xfId="4314"/>
    <cellStyle name="Normal 2 2 4 11 4" xfId="2772"/>
    <cellStyle name="Normal 2 2 4 11 5" xfId="4311"/>
    <cellStyle name="Normal 2 2 4 12" xfId="1207"/>
    <cellStyle name="Normal 2 2 4 12 2" xfId="1208"/>
    <cellStyle name="Normal 2 2 4 12 2 2" xfId="2777"/>
    <cellStyle name="Normal 2 2 4 12 2 3" xfId="4316"/>
    <cellStyle name="Normal 2 2 4 12 3" xfId="2776"/>
    <cellStyle name="Normal 2 2 4 12 4" xfId="4315"/>
    <cellStyle name="Normal 2 2 4 13" xfId="1209"/>
    <cellStyle name="Normal 2 2 4 13 2" xfId="1210"/>
    <cellStyle name="Normal 2 2 4 13 2 2" xfId="2779"/>
    <cellStyle name="Normal 2 2 4 13 2 3" xfId="4318"/>
    <cellStyle name="Normal 2 2 4 13 3" xfId="2778"/>
    <cellStyle name="Normal 2 2 4 13 4" xfId="4317"/>
    <cellStyle name="Normal 2 2 4 14" xfId="1211"/>
    <cellStyle name="Normal 2 2 4 14 2" xfId="1212"/>
    <cellStyle name="Normal 2 2 4 14 2 2" xfId="2781"/>
    <cellStyle name="Normal 2 2 4 14 2 3" xfId="4320"/>
    <cellStyle name="Normal 2 2 4 14 3" xfId="2780"/>
    <cellStyle name="Normal 2 2 4 14 4" xfId="4319"/>
    <cellStyle name="Normal 2 2 4 15" xfId="1213"/>
    <cellStyle name="Normal 2 2 4 15 2" xfId="2782"/>
    <cellStyle name="Normal 2 2 4 15 3" xfId="4321"/>
    <cellStyle name="Normal 2 2 4 16" xfId="1214"/>
    <cellStyle name="Normal 2 2 4 16 2" xfId="2783"/>
    <cellStyle name="Normal 2 2 4 16 3" xfId="4322"/>
    <cellStyle name="Normal 2 2 4 17" xfId="1215"/>
    <cellStyle name="Normal 2 2 4 17 2" xfId="2784"/>
    <cellStyle name="Normal 2 2 4 17 3" xfId="4323"/>
    <cellStyle name="Normal 2 2 4 18" xfId="1216"/>
    <cellStyle name="Normal 2 2 4 18 2" xfId="2785"/>
    <cellStyle name="Normal 2 2 4 18 3" xfId="4324"/>
    <cellStyle name="Normal 2 2 4 19" xfId="1198"/>
    <cellStyle name="Normal 2 2 4 19 2" xfId="5039"/>
    <cellStyle name="Normal 2 2 4 2" xfId="109"/>
    <cellStyle name="Normal 2 2 4 2 10" xfId="1218"/>
    <cellStyle name="Normal 2 2 4 2 10 2" xfId="1219"/>
    <cellStyle name="Normal 2 2 4 2 10 2 2" xfId="2788"/>
    <cellStyle name="Normal 2 2 4 2 10 2 3" xfId="4327"/>
    <cellStyle name="Normal 2 2 4 2 10 3" xfId="2787"/>
    <cellStyle name="Normal 2 2 4 2 10 4" xfId="4326"/>
    <cellStyle name="Normal 2 2 4 2 11" xfId="1220"/>
    <cellStyle name="Normal 2 2 4 2 11 2" xfId="1221"/>
    <cellStyle name="Normal 2 2 4 2 11 2 2" xfId="2790"/>
    <cellStyle name="Normal 2 2 4 2 11 2 3" xfId="4329"/>
    <cellStyle name="Normal 2 2 4 2 11 3" xfId="2789"/>
    <cellStyle name="Normal 2 2 4 2 11 4" xfId="4328"/>
    <cellStyle name="Normal 2 2 4 2 12" xfId="1222"/>
    <cellStyle name="Normal 2 2 4 2 12 2" xfId="2791"/>
    <cellStyle name="Normal 2 2 4 2 12 3" xfId="4330"/>
    <cellStyle name="Normal 2 2 4 2 13" xfId="1223"/>
    <cellStyle name="Normal 2 2 4 2 13 2" xfId="2792"/>
    <cellStyle name="Normal 2 2 4 2 13 3" xfId="4331"/>
    <cellStyle name="Normal 2 2 4 2 14" xfId="1224"/>
    <cellStyle name="Normal 2 2 4 2 14 2" xfId="2793"/>
    <cellStyle name="Normal 2 2 4 2 14 3" xfId="4332"/>
    <cellStyle name="Normal 2 2 4 2 15" xfId="1225"/>
    <cellStyle name="Normal 2 2 4 2 15 2" xfId="2794"/>
    <cellStyle name="Normal 2 2 4 2 15 3" xfId="4333"/>
    <cellStyle name="Normal 2 2 4 2 16" xfId="1217"/>
    <cellStyle name="Normal 2 2 4 2 16 2" xfId="5040"/>
    <cellStyle name="Normal 2 2 4 2 17" xfId="2786"/>
    <cellStyle name="Normal 2 2 4 2 18" xfId="4325"/>
    <cellStyle name="Normal 2 2 4 2 2" xfId="129"/>
    <cellStyle name="Normal 2 2 4 2 2 10" xfId="1227"/>
    <cellStyle name="Normal 2 2 4 2 2 10 2" xfId="2796"/>
    <cellStyle name="Normal 2 2 4 2 2 10 3" xfId="4335"/>
    <cellStyle name="Normal 2 2 4 2 2 11" xfId="1226"/>
    <cellStyle name="Normal 2 2 4 2 2 11 2" xfId="5041"/>
    <cellStyle name="Normal 2 2 4 2 2 12" xfId="2795"/>
    <cellStyle name="Normal 2 2 4 2 2 13" xfId="4334"/>
    <cellStyle name="Normal 2 2 4 2 2 2" xfId="174"/>
    <cellStyle name="Normal 2 2 4 2 2 2 2" xfId="1229"/>
    <cellStyle name="Normal 2 2 4 2 2 2 2 2" xfId="1230"/>
    <cellStyle name="Normal 2 2 4 2 2 2 2 2 2" xfId="1231"/>
    <cellStyle name="Normal 2 2 4 2 2 2 2 2 2 2" xfId="2800"/>
    <cellStyle name="Normal 2 2 4 2 2 2 2 2 2 3" xfId="4339"/>
    <cellStyle name="Normal 2 2 4 2 2 2 2 2 3" xfId="2799"/>
    <cellStyle name="Normal 2 2 4 2 2 2 2 2 4" xfId="4338"/>
    <cellStyle name="Normal 2 2 4 2 2 2 2 3" xfId="1232"/>
    <cellStyle name="Normal 2 2 4 2 2 2 2 3 2" xfId="2801"/>
    <cellStyle name="Normal 2 2 4 2 2 2 2 3 3" xfId="4340"/>
    <cellStyle name="Normal 2 2 4 2 2 2 2 4" xfId="1233"/>
    <cellStyle name="Normal 2 2 4 2 2 2 2 4 2" xfId="2802"/>
    <cellStyle name="Normal 2 2 4 2 2 2 2 4 3" xfId="4341"/>
    <cellStyle name="Normal 2 2 4 2 2 2 2 5" xfId="1234"/>
    <cellStyle name="Normal 2 2 4 2 2 2 2 5 2" xfId="2803"/>
    <cellStyle name="Normal 2 2 4 2 2 2 2 5 3" xfId="4342"/>
    <cellStyle name="Normal 2 2 4 2 2 2 2 6" xfId="2798"/>
    <cellStyle name="Normal 2 2 4 2 2 2 2 7" xfId="4337"/>
    <cellStyle name="Normal 2 2 4 2 2 2 3" xfId="1235"/>
    <cellStyle name="Normal 2 2 4 2 2 2 3 2" xfId="1236"/>
    <cellStyle name="Normal 2 2 4 2 2 2 3 2 2" xfId="2805"/>
    <cellStyle name="Normal 2 2 4 2 2 2 3 2 3" xfId="4344"/>
    <cellStyle name="Normal 2 2 4 2 2 2 3 3" xfId="2804"/>
    <cellStyle name="Normal 2 2 4 2 2 2 3 4" xfId="4343"/>
    <cellStyle name="Normal 2 2 4 2 2 2 4" xfId="1237"/>
    <cellStyle name="Normal 2 2 4 2 2 2 4 2" xfId="2806"/>
    <cellStyle name="Normal 2 2 4 2 2 2 4 3" xfId="4345"/>
    <cellStyle name="Normal 2 2 4 2 2 2 5" xfId="1238"/>
    <cellStyle name="Normal 2 2 4 2 2 2 5 2" xfId="2807"/>
    <cellStyle name="Normal 2 2 4 2 2 2 5 3" xfId="4346"/>
    <cellStyle name="Normal 2 2 4 2 2 2 6" xfId="1239"/>
    <cellStyle name="Normal 2 2 4 2 2 2 6 2" xfId="2808"/>
    <cellStyle name="Normal 2 2 4 2 2 2 6 3" xfId="4347"/>
    <cellStyle name="Normal 2 2 4 2 2 2 7" xfId="1228"/>
    <cellStyle name="Normal 2 2 4 2 2 2 7 2" xfId="5042"/>
    <cellStyle name="Normal 2 2 4 2 2 2 8" xfId="2797"/>
    <cellStyle name="Normal 2 2 4 2 2 2 9" xfId="4336"/>
    <cellStyle name="Normal 2 2 4 2 2 3" xfId="219"/>
    <cellStyle name="Normal 2 2 4 2 2 3 2" xfId="1241"/>
    <cellStyle name="Normal 2 2 4 2 2 3 2 2" xfId="1242"/>
    <cellStyle name="Normal 2 2 4 2 2 3 2 2 2" xfId="2811"/>
    <cellStyle name="Normal 2 2 4 2 2 3 2 2 3" xfId="4350"/>
    <cellStyle name="Normal 2 2 4 2 2 3 2 3" xfId="2810"/>
    <cellStyle name="Normal 2 2 4 2 2 3 2 4" xfId="4349"/>
    <cellStyle name="Normal 2 2 4 2 2 3 3" xfId="1243"/>
    <cellStyle name="Normal 2 2 4 2 2 3 3 2" xfId="2812"/>
    <cellStyle name="Normal 2 2 4 2 2 3 3 3" xfId="4351"/>
    <cellStyle name="Normal 2 2 4 2 2 3 4" xfId="1244"/>
    <cellStyle name="Normal 2 2 4 2 2 3 4 2" xfId="2813"/>
    <cellStyle name="Normal 2 2 4 2 2 3 4 3" xfId="4352"/>
    <cellStyle name="Normal 2 2 4 2 2 3 5" xfId="1245"/>
    <cellStyle name="Normal 2 2 4 2 2 3 5 2" xfId="2814"/>
    <cellStyle name="Normal 2 2 4 2 2 3 5 3" xfId="4353"/>
    <cellStyle name="Normal 2 2 4 2 2 3 6" xfId="1240"/>
    <cellStyle name="Normal 2 2 4 2 2 3 6 2" xfId="5043"/>
    <cellStyle name="Normal 2 2 4 2 2 3 7" xfId="2809"/>
    <cellStyle name="Normal 2 2 4 2 2 3 8" xfId="4348"/>
    <cellStyle name="Normal 2 2 4 2 2 4" xfId="1246"/>
    <cellStyle name="Normal 2 2 4 2 2 4 2" xfId="1247"/>
    <cellStyle name="Normal 2 2 4 2 2 4 2 2" xfId="1248"/>
    <cellStyle name="Normal 2 2 4 2 2 4 2 2 2" xfId="2817"/>
    <cellStyle name="Normal 2 2 4 2 2 4 2 2 3" xfId="4356"/>
    <cellStyle name="Normal 2 2 4 2 2 4 2 3" xfId="2816"/>
    <cellStyle name="Normal 2 2 4 2 2 4 2 4" xfId="4355"/>
    <cellStyle name="Normal 2 2 4 2 2 4 3" xfId="1249"/>
    <cellStyle name="Normal 2 2 4 2 2 4 3 2" xfId="2818"/>
    <cellStyle name="Normal 2 2 4 2 2 4 3 3" xfId="4357"/>
    <cellStyle name="Normal 2 2 4 2 2 4 4" xfId="2815"/>
    <cellStyle name="Normal 2 2 4 2 2 4 5" xfId="4354"/>
    <cellStyle name="Normal 2 2 4 2 2 5" xfId="1250"/>
    <cellStyle name="Normal 2 2 4 2 2 5 2" xfId="1251"/>
    <cellStyle name="Normal 2 2 4 2 2 5 2 2" xfId="1252"/>
    <cellStyle name="Normal 2 2 4 2 2 5 2 2 2" xfId="2821"/>
    <cellStyle name="Normal 2 2 4 2 2 5 2 2 3" xfId="4360"/>
    <cellStyle name="Normal 2 2 4 2 2 5 2 3" xfId="2820"/>
    <cellStyle name="Normal 2 2 4 2 2 5 2 4" xfId="4359"/>
    <cellStyle name="Normal 2 2 4 2 2 5 3" xfId="1253"/>
    <cellStyle name="Normal 2 2 4 2 2 5 3 2" xfId="2822"/>
    <cellStyle name="Normal 2 2 4 2 2 5 3 3" xfId="4361"/>
    <cellStyle name="Normal 2 2 4 2 2 5 4" xfId="2819"/>
    <cellStyle name="Normal 2 2 4 2 2 5 5" xfId="4358"/>
    <cellStyle name="Normal 2 2 4 2 2 6" xfId="1254"/>
    <cellStyle name="Normal 2 2 4 2 2 6 2" xfId="1255"/>
    <cellStyle name="Normal 2 2 4 2 2 6 2 2" xfId="2824"/>
    <cellStyle name="Normal 2 2 4 2 2 6 2 3" xfId="4363"/>
    <cellStyle name="Normal 2 2 4 2 2 6 3" xfId="2823"/>
    <cellStyle name="Normal 2 2 4 2 2 6 4" xfId="4362"/>
    <cellStyle name="Normal 2 2 4 2 2 7" xfId="1256"/>
    <cellStyle name="Normal 2 2 4 2 2 7 2" xfId="1257"/>
    <cellStyle name="Normal 2 2 4 2 2 7 2 2" xfId="2826"/>
    <cellStyle name="Normal 2 2 4 2 2 7 2 3" xfId="4365"/>
    <cellStyle name="Normal 2 2 4 2 2 7 3" xfId="2825"/>
    <cellStyle name="Normal 2 2 4 2 2 7 4" xfId="4364"/>
    <cellStyle name="Normal 2 2 4 2 2 8" xfId="1258"/>
    <cellStyle name="Normal 2 2 4 2 2 8 2" xfId="2827"/>
    <cellStyle name="Normal 2 2 4 2 2 8 3" xfId="4366"/>
    <cellStyle name="Normal 2 2 4 2 2 9" xfId="1259"/>
    <cellStyle name="Normal 2 2 4 2 2 9 2" xfId="2828"/>
    <cellStyle name="Normal 2 2 4 2 2 9 3" xfId="4367"/>
    <cellStyle name="Normal 2 2 4 2 3" xfId="143"/>
    <cellStyle name="Normal 2 2 4 2 3 10" xfId="2829"/>
    <cellStyle name="Normal 2 2 4 2 3 11" xfId="4368"/>
    <cellStyle name="Normal 2 2 4 2 3 2" xfId="188"/>
    <cellStyle name="Normal 2 2 4 2 3 2 2" xfId="1262"/>
    <cellStyle name="Normal 2 2 4 2 3 2 2 2" xfId="1263"/>
    <cellStyle name="Normal 2 2 4 2 3 2 2 2 2" xfId="2832"/>
    <cellStyle name="Normal 2 2 4 2 3 2 2 2 3" xfId="4371"/>
    <cellStyle name="Normal 2 2 4 2 3 2 2 3" xfId="2831"/>
    <cellStyle name="Normal 2 2 4 2 3 2 2 4" xfId="4370"/>
    <cellStyle name="Normal 2 2 4 2 3 2 3" xfId="1264"/>
    <cellStyle name="Normal 2 2 4 2 3 2 3 2" xfId="2833"/>
    <cellStyle name="Normal 2 2 4 2 3 2 3 3" xfId="4372"/>
    <cellStyle name="Normal 2 2 4 2 3 2 4" xfId="1265"/>
    <cellStyle name="Normal 2 2 4 2 3 2 4 2" xfId="2834"/>
    <cellStyle name="Normal 2 2 4 2 3 2 4 3" xfId="4373"/>
    <cellStyle name="Normal 2 2 4 2 3 2 5" xfId="1266"/>
    <cellStyle name="Normal 2 2 4 2 3 2 5 2" xfId="2835"/>
    <cellStyle name="Normal 2 2 4 2 3 2 5 3" xfId="4374"/>
    <cellStyle name="Normal 2 2 4 2 3 2 6" xfId="1261"/>
    <cellStyle name="Normal 2 2 4 2 3 2 6 2" xfId="5045"/>
    <cellStyle name="Normal 2 2 4 2 3 2 7" xfId="2830"/>
    <cellStyle name="Normal 2 2 4 2 3 2 8" xfId="4369"/>
    <cellStyle name="Normal 2 2 4 2 3 3" xfId="233"/>
    <cellStyle name="Normal 2 2 4 2 3 3 2" xfId="1268"/>
    <cellStyle name="Normal 2 2 4 2 3 3 2 2" xfId="1269"/>
    <cellStyle name="Normal 2 2 4 2 3 3 2 2 2" xfId="2838"/>
    <cellStyle name="Normal 2 2 4 2 3 3 2 2 3" xfId="4377"/>
    <cellStyle name="Normal 2 2 4 2 3 3 2 3" xfId="2837"/>
    <cellStyle name="Normal 2 2 4 2 3 3 2 4" xfId="4376"/>
    <cellStyle name="Normal 2 2 4 2 3 3 3" xfId="1270"/>
    <cellStyle name="Normal 2 2 4 2 3 3 3 2" xfId="2839"/>
    <cellStyle name="Normal 2 2 4 2 3 3 3 3" xfId="4378"/>
    <cellStyle name="Normal 2 2 4 2 3 3 4" xfId="1267"/>
    <cellStyle name="Normal 2 2 4 2 3 3 4 2" xfId="5046"/>
    <cellStyle name="Normal 2 2 4 2 3 3 5" xfId="2836"/>
    <cellStyle name="Normal 2 2 4 2 3 3 6" xfId="4375"/>
    <cellStyle name="Normal 2 2 4 2 3 4" xfId="1271"/>
    <cellStyle name="Normal 2 2 4 2 3 4 2" xfId="1272"/>
    <cellStyle name="Normal 2 2 4 2 3 4 2 2" xfId="2841"/>
    <cellStyle name="Normal 2 2 4 2 3 4 2 3" xfId="4380"/>
    <cellStyle name="Normal 2 2 4 2 3 4 3" xfId="2840"/>
    <cellStyle name="Normal 2 2 4 2 3 4 4" xfId="4379"/>
    <cellStyle name="Normal 2 2 4 2 3 5" xfId="1273"/>
    <cellStyle name="Normal 2 2 4 2 3 5 2" xfId="1274"/>
    <cellStyle name="Normal 2 2 4 2 3 5 2 2" xfId="2843"/>
    <cellStyle name="Normal 2 2 4 2 3 5 2 3" xfId="4382"/>
    <cellStyle name="Normal 2 2 4 2 3 5 3" xfId="2842"/>
    <cellStyle name="Normal 2 2 4 2 3 5 4" xfId="4381"/>
    <cellStyle name="Normal 2 2 4 2 3 6" xfId="1275"/>
    <cellStyle name="Normal 2 2 4 2 3 6 2" xfId="2844"/>
    <cellStyle name="Normal 2 2 4 2 3 6 3" xfId="4383"/>
    <cellStyle name="Normal 2 2 4 2 3 7" xfId="1276"/>
    <cellStyle name="Normal 2 2 4 2 3 7 2" xfId="2845"/>
    <cellStyle name="Normal 2 2 4 2 3 7 3" xfId="4384"/>
    <cellStyle name="Normal 2 2 4 2 3 8" xfId="1277"/>
    <cellStyle name="Normal 2 2 4 2 3 8 2" xfId="2846"/>
    <cellStyle name="Normal 2 2 4 2 3 8 3" xfId="4385"/>
    <cellStyle name="Normal 2 2 4 2 3 9" xfId="1260"/>
    <cellStyle name="Normal 2 2 4 2 3 9 2" xfId="5044"/>
    <cellStyle name="Normal 2 2 4 2 4" xfId="160"/>
    <cellStyle name="Normal 2 2 4 2 4 10" xfId="4386"/>
    <cellStyle name="Normal 2 2 4 2 4 2" xfId="1279"/>
    <cellStyle name="Normal 2 2 4 2 4 2 2" xfId="1280"/>
    <cellStyle name="Normal 2 2 4 2 4 2 2 2" xfId="1281"/>
    <cellStyle name="Normal 2 2 4 2 4 2 2 2 2" xfId="2850"/>
    <cellStyle name="Normal 2 2 4 2 4 2 2 2 3" xfId="4389"/>
    <cellStyle name="Normal 2 2 4 2 4 2 2 3" xfId="2849"/>
    <cellStyle name="Normal 2 2 4 2 4 2 2 4" xfId="4388"/>
    <cellStyle name="Normal 2 2 4 2 4 2 3" xfId="1282"/>
    <cellStyle name="Normal 2 2 4 2 4 2 3 2" xfId="2851"/>
    <cellStyle name="Normal 2 2 4 2 4 2 3 3" xfId="4390"/>
    <cellStyle name="Normal 2 2 4 2 4 2 4" xfId="1283"/>
    <cellStyle name="Normal 2 2 4 2 4 2 4 2" xfId="2852"/>
    <cellStyle name="Normal 2 2 4 2 4 2 4 3" xfId="4391"/>
    <cellStyle name="Normal 2 2 4 2 4 2 5" xfId="1284"/>
    <cellStyle name="Normal 2 2 4 2 4 2 5 2" xfId="2853"/>
    <cellStyle name="Normal 2 2 4 2 4 2 5 3" xfId="4392"/>
    <cellStyle name="Normal 2 2 4 2 4 2 6" xfId="2848"/>
    <cellStyle name="Normal 2 2 4 2 4 2 7" xfId="4387"/>
    <cellStyle name="Normal 2 2 4 2 4 3" xfId="1285"/>
    <cellStyle name="Normal 2 2 4 2 4 3 2" xfId="1286"/>
    <cellStyle name="Normal 2 2 4 2 4 3 2 2" xfId="1287"/>
    <cellStyle name="Normal 2 2 4 2 4 3 2 2 2" xfId="2856"/>
    <cellStyle name="Normal 2 2 4 2 4 3 2 2 3" xfId="4395"/>
    <cellStyle name="Normal 2 2 4 2 4 3 2 3" xfId="2855"/>
    <cellStyle name="Normal 2 2 4 2 4 3 2 4" xfId="4394"/>
    <cellStyle name="Normal 2 2 4 2 4 3 3" xfId="1288"/>
    <cellStyle name="Normal 2 2 4 2 4 3 3 2" xfId="2857"/>
    <cellStyle name="Normal 2 2 4 2 4 3 3 3" xfId="4396"/>
    <cellStyle name="Normal 2 2 4 2 4 3 4" xfId="2854"/>
    <cellStyle name="Normal 2 2 4 2 4 3 5" xfId="4393"/>
    <cellStyle name="Normal 2 2 4 2 4 4" xfId="1289"/>
    <cellStyle name="Normal 2 2 4 2 4 4 2" xfId="1290"/>
    <cellStyle name="Normal 2 2 4 2 4 4 2 2" xfId="2859"/>
    <cellStyle name="Normal 2 2 4 2 4 4 2 3" xfId="4398"/>
    <cellStyle name="Normal 2 2 4 2 4 4 3" xfId="2858"/>
    <cellStyle name="Normal 2 2 4 2 4 4 4" xfId="4397"/>
    <cellStyle name="Normal 2 2 4 2 4 5" xfId="1291"/>
    <cellStyle name="Normal 2 2 4 2 4 5 2" xfId="2860"/>
    <cellStyle name="Normal 2 2 4 2 4 5 3" xfId="4399"/>
    <cellStyle name="Normal 2 2 4 2 4 6" xfId="1292"/>
    <cellStyle name="Normal 2 2 4 2 4 6 2" xfId="2861"/>
    <cellStyle name="Normal 2 2 4 2 4 6 3" xfId="4400"/>
    <cellStyle name="Normal 2 2 4 2 4 7" xfId="1293"/>
    <cellStyle name="Normal 2 2 4 2 4 7 2" xfId="2862"/>
    <cellStyle name="Normal 2 2 4 2 4 7 3" xfId="4401"/>
    <cellStyle name="Normal 2 2 4 2 4 8" xfId="1278"/>
    <cellStyle name="Normal 2 2 4 2 4 8 2" xfId="5047"/>
    <cellStyle name="Normal 2 2 4 2 4 9" xfId="2847"/>
    <cellStyle name="Normal 2 2 4 2 5" xfId="205"/>
    <cellStyle name="Normal 2 2 4 2 5 2" xfId="1295"/>
    <cellStyle name="Normal 2 2 4 2 5 2 2" xfId="1296"/>
    <cellStyle name="Normal 2 2 4 2 5 2 2 2" xfId="1297"/>
    <cellStyle name="Normal 2 2 4 2 5 2 2 2 2" xfId="2866"/>
    <cellStyle name="Normal 2 2 4 2 5 2 2 2 3" xfId="4405"/>
    <cellStyle name="Normal 2 2 4 2 5 2 2 3" xfId="2865"/>
    <cellStyle name="Normal 2 2 4 2 5 2 2 4" xfId="4404"/>
    <cellStyle name="Normal 2 2 4 2 5 2 3" xfId="1298"/>
    <cellStyle name="Normal 2 2 4 2 5 2 3 2" xfId="2867"/>
    <cellStyle name="Normal 2 2 4 2 5 2 3 3" xfId="4406"/>
    <cellStyle name="Normal 2 2 4 2 5 2 4" xfId="2864"/>
    <cellStyle name="Normal 2 2 4 2 5 2 5" xfId="4403"/>
    <cellStyle name="Normal 2 2 4 2 5 3" xfId="1299"/>
    <cellStyle name="Normal 2 2 4 2 5 3 2" xfId="1300"/>
    <cellStyle name="Normal 2 2 4 2 5 3 2 2" xfId="2869"/>
    <cellStyle name="Normal 2 2 4 2 5 3 2 3" xfId="4408"/>
    <cellStyle name="Normal 2 2 4 2 5 3 3" xfId="2868"/>
    <cellStyle name="Normal 2 2 4 2 5 3 4" xfId="4407"/>
    <cellStyle name="Normal 2 2 4 2 5 4" xfId="1301"/>
    <cellStyle name="Normal 2 2 4 2 5 4 2" xfId="2870"/>
    <cellStyle name="Normal 2 2 4 2 5 4 3" xfId="4409"/>
    <cellStyle name="Normal 2 2 4 2 5 5" xfId="1302"/>
    <cellStyle name="Normal 2 2 4 2 5 5 2" xfId="2871"/>
    <cellStyle name="Normal 2 2 4 2 5 5 3" xfId="4410"/>
    <cellStyle name="Normal 2 2 4 2 5 6" xfId="1303"/>
    <cellStyle name="Normal 2 2 4 2 5 6 2" xfId="2872"/>
    <cellStyle name="Normal 2 2 4 2 5 6 3" xfId="4411"/>
    <cellStyle name="Normal 2 2 4 2 5 7" xfId="1294"/>
    <cellStyle name="Normal 2 2 4 2 5 7 2" xfId="5048"/>
    <cellStyle name="Normal 2 2 4 2 5 8" xfId="2863"/>
    <cellStyle name="Normal 2 2 4 2 5 9" xfId="4402"/>
    <cellStyle name="Normal 2 2 4 2 6" xfId="1304"/>
    <cellStyle name="Normal 2 2 4 2 6 2" xfId="1305"/>
    <cellStyle name="Normal 2 2 4 2 6 2 2" xfId="1306"/>
    <cellStyle name="Normal 2 2 4 2 6 2 2 2" xfId="2875"/>
    <cellStyle name="Normal 2 2 4 2 6 2 2 3" xfId="4414"/>
    <cellStyle name="Normal 2 2 4 2 6 2 3" xfId="2874"/>
    <cellStyle name="Normal 2 2 4 2 6 2 4" xfId="4413"/>
    <cellStyle name="Normal 2 2 4 2 6 3" xfId="1307"/>
    <cellStyle name="Normal 2 2 4 2 6 3 2" xfId="2876"/>
    <cellStyle name="Normal 2 2 4 2 6 3 3" xfId="4415"/>
    <cellStyle name="Normal 2 2 4 2 6 4" xfId="1308"/>
    <cellStyle name="Normal 2 2 4 2 6 4 2" xfId="2877"/>
    <cellStyle name="Normal 2 2 4 2 6 4 3" xfId="4416"/>
    <cellStyle name="Normal 2 2 4 2 6 5" xfId="1309"/>
    <cellStyle name="Normal 2 2 4 2 6 5 2" xfId="2878"/>
    <cellStyle name="Normal 2 2 4 2 6 5 3" xfId="4417"/>
    <cellStyle name="Normal 2 2 4 2 6 6" xfId="2873"/>
    <cellStyle name="Normal 2 2 4 2 6 7" xfId="4412"/>
    <cellStyle name="Normal 2 2 4 2 7" xfId="1310"/>
    <cellStyle name="Normal 2 2 4 2 7 2" xfId="1311"/>
    <cellStyle name="Normal 2 2 4 2 7 2 2" xfId="1312"/>
    <cellStyle name="Normal 2 2 4 2 7 2 2 2" xfId="2881"/>
    <cellStyle name="Normal 2 2 4 2 7 2 2 3" xfId="4420"/>
    <cellStyle name="Normal 2 2 4 2 7 2 3" xfId="2880"/>
    <cellStyle name="Normal 2 2 4 2 7 2 4" xfId="4419"/>
    <cellStyle name="Normal 2 2 4 2 7 3" xfId="1313"/>
    <cellStyle name="Normal 2 2 4 2 7 3 2" xfId="2882"/>
    <cellStyle name="Normal 2 2 4 2 7 3 3" xfId="4421"/>
    <cellStyle name="Normal 2 2 4 2 7 4" xfId="2879"/>
    <cellStyle name="Normal 2 2 4 2 7 5" xfId="4418"/>
    <cellStyle name="Normal 2 2 4 2 8" xfId="1314"/>
    <cellStyle name="Normal 2 2 4 2 8 2" xfId="1315"/>
    <cellStyle name="Normal 2 2 4 2 8 2 2" xfId="1316"/>
    <cellStyle name="Normal 2 2 4 2 8 2 2 2" xfId="2885"/>
    <cellStyle name="Normal 2 2 4 2 8 2 2 3" xfId="4424"/>
    <cellStyle name="Normal 2 2 4 2 8 2 3" xfId="2884"/>
    <cellStyle name="Normal 2 2 4 2 8 2 4" xfId="4423"/>
    <cellStyle name="Normal 2 2 4 2 8 3" xfId="1317"/>
    <cellStyle name="Normal 2 2 4 2 8 3 2" xfId="2886"/>
    <cellStyle name="Normal 2 2 4 2 8 3 3" xfId="4425"/>
    <cellStyle name="Normal 2 2 4 2 8 4" xfId="2883"/>
    <cellStyle name="Normal 2 2 4 2 8 5" xfId="4422"/>
    <cellStyle name="Normal 2 2 4 2 9" xfId="1318"/>
    <cellStyle name="Normal 2 2 4 2 9 2" xfId="1319"/>
    <cellStyle name="Normal 2 2 4 2 9 2 2" xfId="2888"/>
    <cellStyle name="Normal 2 2 4 2 9 2 3" xfId="4427"/>
    <cellStyle name="Normal 2 2 4 2 9 3" xfId="2887"/>
    <cellStyle name="Normal 2 2 4 2 9 4" xfId="4426"/>
    <cellStyle name="Normal 2 2 4 20" xfId="2767"/>
    <cellStyle name="Normal 2 2 4 21" xfId="4306"/>
    <cellStyle name="Normal 2 2 4 3" xfId="112"/>
    <cellStyle name="Normal 2 2 4 3 10" xfId="1321"/>
    <cellStyle name="Normal 2 2 4 3 10 2" xfId="1322"/>
    <cellStyle name="Normal 2 2 4 3 10 2 2" xfId="2891"/>
    <cellStyle name="Normal 2 2 4 3 10 2 3" xfId="4430"/>
    <cellStyle name="Normal 2 2 4 3 10 3" xfId="2890"/>
    <cellStyle name="Normal 2 2 4 3 10 4" xfId="4429"/>
    <cellStyle name="Normal 2 2 4 3 11" xfId="1323"/>
    <cellStyle name="Normal 2 2 4 3 11 2" xfId="1324"/>
    <cellStyle name="Normal 2 2 4 3 11 2 2" xfId="2893"/>
    <cellStyle name="Normal 2 2 4 3 11 2 3" xfId="4432"/>
    <cellStyle name="Normal 2 2 4 3 11 3" xfId="2892"/>
    <cellStyle name="Normal 2 2 4 3 11 4" xfId="4431"/>
    <cellStyle name="Normal 2 2 4 3 12" xfId="1325"/>
    <cellStyle name="Normal 2 2 4 3 12 2" xfId="2894"/>
    <cellStyle name="Normal 2 2 4 3 12 3" xfId="4433"/>
    <cellStyle name="Normal 2 2 4 3 13" xfId="1326"/>
    <cellStyle name="Normal 2 2 4 3 13 2" xfId="2895"/>
    <cellStyle name="Normal 2 2 4 3 13 3" xfId="4434"/>
    <cellStyle name="Normal 2 2 4 3 14" xfId="1327"/>
    <cellStyle name="Normal 2 2 4 3 14 2" xfId="2896"/>
    <cellStyle name="Normal 2 2 4 3 14 3" xfId="4435"/>
    <cellStyle name="Normal 2 2 4 3 15" xfId="1328"/>
    <cellStyle name="Normal 2 2 4 3 15 2" xfId="2897"/>
    <cellStyle name="Normal 2 2 4 3 15 3" xfId="4436"/>
    <cellStyle name="Normal 2 2 4 3 16" xfId="1320"/>
    <cellStyle name="Normal 2 2 4 3 16 2" xfId="5049"/>
    <cellStyle name="Normal 2 2 4 3 17" xfId="2889"/>
    <cellStyle name="Normal 2 2 4 3 18" xfId="4428"/>
    <cellStyle name="Normal 2 2 4 3 2" xfId="132"/>
    <cellStyle name="Normal 2 2 4 3 2 10" xfId="1330"/>
    <cellStyle name="Normal 2 2 4 3 2 10 2" xfId="2899"/>
    <cellStyle name="Normal 2 2 4 3 2 10 3" xfId="4438"/>
    <cellStyle name="Normal 2 2 4 3 2 11" xfId="1329"/>
    <cellStyle name="Normal 2 2 4 3 2 11 2" xfId="5050"/>
    <cellStyle name="Normal 2 2 4 3 2 12" xfId="2898"/>
    <cellStyle name="Normal 2 2 4 3 2 13" xfId="4437"/>
    <cellStyle name="Normal 2 2 4 3 2 2" xfId="177"/>
    <cellStyle name="Normal 2 2 4 3 2 2 2" xfId="1332"/>
    <cellStyle name="Normal 2 2 4 3 2 2 2 2" xfId="1333"/>
    <cellStyle name="Normal 2 2 4 3 2 2 2 2 2" xfId="1334"/>
    <cellStyle name="Normal 2 2 4 3 2 2 2 2 2 2" xfId="2903"/>
    <cellStyle name="Normal 2 2 4 3 2 2 2 2 2 3" xfId="4442"/>
    <cellStyle name="Normal 2 2 4 3 2 2 2 2 3" xfId="2902"/>
    <cellStyle name="Normal 2 2 4 3 2 2 2 2 4" xfId="4441"/>
    <cellStyle name="Normal 2 2 4 3 2 2 2 3" xfId="1335"/>
    <cellStyle name="Normal 2 2 4 3 2 2 2 3 2" xfId="2904"/>
    <cellStyle name="Normal 2 2 4 3 2 2 2 3 3" xfId="4443"/>
    <cellStyle name="Normal 2 2 4 3 2 2 2 4" xfId="1336"/>
    <cellStyle name="Normal 2 2 4 3 2 2 2 4 2" xfId="2905"/>
    <cellStyle name="Normal 2 2 4 3 2 2 2 4 3" xfId="4444"/>
    <cellStyle name="Normal 2 2 4 3 2 2 2 5" xfId="1337"/>
    <cellStyle name="Normal 2 2 4 3 2 2 2 5 2" xfId="2906"/>
    <cellStyle name="Normal 2 2 4 3 2 2 2 5 3" xfId="4445"/>
    <cellStyle name="Normal 2 2 4 3 2 2 2 6" xfId="2901"/>
    <cellStyle name="Normal 2 2 4 3 2 2 2 7" xfId="4440"/>
    <cellStyle name="Normal 2 2 4 3 2 2 3" xfId="1338"/>
    <cellStyle name="Normal 2 2 4 3 2 2 3 2" xfId="1339"/>
    <cellStyle name="Normal 2 2 4 3 2 2 3 2 2" xfId="2908"/>
    <cellStyle name="Normal 2 2 4 3 2 2 3 2 3" xfId="4447"/>
    <cellStyle name="Normal 2 2 4 3 2 2 3 3" xfId="2907"/>
    <cellStyle name="Normal 2 2 4 3 2 2 3 4" xfId="4446"/>
    <cellStyle name="Normal 2 2 4 3 2 2 4" xfId="1340"/>
    <cellStyle name="Normal 2 2 4 3 2 2 4 2" xfId="2909"/>
    <cellStyle name="Normal 2 2 4 3 2 2 4 3" xfId="4448"/>
    <cellStyle name="Normal 2 2 4 3 2 2 5" xfId="1341"/>
    <cellStyle name="Normal 2 2 4 3 2 2 5 2" xfId="2910"/>
    <cellStyle name="Normal 2 2 4 3 2 2 5 3" xfId="4449"/>
    <cellStyle name="Normal 2 2 4 3 2 2 6" xfId="1342"/>
    <cellStyle name="Normal 2 2 4 3 2 2 6 2" xfId="2911"/>
    <cellStyle name="Normal 2 2 4 3 2 2 6 3" xfId="4450"/>
    <cellStyle name="Normal 2 2 4 3 2 2 7" xfId="1331"/>
    <cellStyle name="Normal 2 2 4 3 2 2 7 2" xfId="5051"/>
    <cellStyle name="Normal 2 2 4 3 2 2 8" xfId="2900"/>
    <cellStyle name="Normal 2 2 4 3 2 2 9" xfId="4439"/>
    <cellStyle name="Normal 2 2 4 3 2 3" xfId="222"/>
    <cellStyle name="Normal 2 2 4 3 2 3 2" xfId="1344"/>
    <cellStyle name="Normal 2 2 4 3 2 3 2 2" xfId="1345"/>
    <cellStyle name="Normal 2 2 4 3 2 3 2 2 2" xfId="2914"/>
    <cellStyle name="Normal 2 2 4 3 2 3 2 2 3" xfId="4453"/>
    <cellStyle name="Normal 2 2 4 3 2 3 2 3" xfId="2913"/>
    <cellStyle name="Normal 2 2 4 3 2 3 2 4" xfId="4452"/>
    <cellStyle name="Normal 2 2 4 3 2 3 3" xfId="1346"/>
    <cellStyle name="Normal 2 2 4 3 2 3 3 2" xfId="2915"/>
    <cellStyle name="Normal 2 2 4 3 2 3 3 3" xfId="4454"/>
    <cellStyle name="Normal 2 2 4 3 2 3 4" xfId="1347"/>
    <cellStyle name="Normal 2 2 4 3 2 3 4 2" xfId="2916"/>
    <cellStyle name="Normal 2 2 4 3 2 3 4 3" xfId="4455"/>
    <cellStyle name="Normal 2 2 4 3 2 3 5" xfId="1348"/>
    <cellStyle name="Normal 2 2 4 3 2 3 5 2" xfId="2917"/>
    <cellStyle name="Normal 2 2 4 3 2 3 5 3" xfId="4456"/>
    <cellStyle name="Normal 2 2 4 3 2 3 6" xfId="1343"/>
    <cellStyle name="Normal 2 2 4 3 2 3 6 2" xfId="5052"/>
    <cellStyle name="Normal 2 2 4 3 2 3 7" xfId="2912"/>
    <cellStyle name="Normal 2 2 4 3 2 3 8" xfId="4451"/>
    <cellStyle name="Normal 2 2 4 3 2 4" xfId="1349"/>
    <cellStyle name="Normal 2 2 4 3 2 4 2" xfId="1350"/>
    <cellStyle name="Normal 2 2 4 3 2 4 2 2" xfId="1351"/>
    <cellStyle name="Normal 2 2 4 3 2 4 2 2 2" xfId="2920"/>
    <cellStyle name="Normal 2 2 4 3 2 4 2 2 3" xfId="4459"/>
    <cellStyle name="Normal 2 2 4 3 2 4 2 3" xfId="2919"/>
    <cellStyle name="Normal 2 2 4 3 2 4 2 4" xfId="4458"/>
    <cellStyle name="Normal 2 2 4 3 2 4 3" xfId="1352"/>
    <cellStyle name="Normal 2 2 4 3 2 4 3 2" xfId="2921"/>
    <cellStyle name="Normal 2 2 4 3 2 4 3 3" xfId="4460"/>
    <cellStyle name="Normal 2 2 4 3 2 4 4" xfId="2918"/>
    <cellStyle name="Normal 2 2 4 3 2 4 5" xfId="4457"/>
    <cellStyle name="Normal 2 2 4 3 2 5" xfId="1353"/>
    <cellStyle name="Normal 2 2 4 3 2 5 2" xfId="1354"/>
    <cellStyle name="Normal 2 2 4 3 2 5 2 2" xfId="1355"/>
    <cellStyle name="Normal 2 2 4 3 2 5 2 2 2" xfId="2924"/>
    <cellStyle name="Normal 2 2 4 3 2 5 2 2 3" xfId="4463"/>
    <cellStyle name="Normal 2 2 4 3 2 5 2 3" xfId="2923"/>
    <cellStyle name="Normal 2 2 4 3 2 5 2 4" xfId="4462"/>
    <cellStyle name="Normal 2 2 4 3 2 5 3" xfId="1356"/>
    <cellStyle name="Normal 2 2 4 3 2 5 3 2" xfId="2925"/>
    <cellStyle name="Normal 2 2 4 3 2 5 3 3" xfId="4464"/>
    <cellStyle name="Normal 2 2 4 3 2 5 4" xfId="2922"/>
    <cellStyle name="Normal 2 2 4 3 2 5 5" xfId="4461"/>
    <cellStyle name="Normal 2 2 4 3 2 6" xfId="1357"/>
    <cellStyle name="Normal 2 2 4 3 2 6 2" xfId="1358"/>
    <cellStyle name="Normal 2 2 4 3 2 6 2 2" xfId="2927"/>
    <cellStyle name="Normal 2 2 4 3 2 6 2 3" xfId="4466"/>
    <cellStyle name="Normal 2 2 4 3 2 6 3" xfId="2926"/>
    <cellStyle name="Normal 2 2 4 3 2 6 4" xfId="4465"/>
    <cellStyle name="Normal 2 2 4 3 2 7" xfId="1359"/>
    <cellStyle name="Normal 2 2 4 3 2 7 2" xfId="1360"/>
    <cellStyle name="Normal 2 2 4 3 2 7 2 2" xfId="2929"/>
    <cellStyle name="Normal 2 2 4 3 2 7 2 3" xfId="4468"/>
    <cellStyle name="Normal 2 2 4 3 2 7 3" xfId="2928"/>
    <cellStyle name="Normal 2 2 4 3 2 7 4" xfId="4467"/>
    <cellStyle name="Normal 2 2 4 3 2 8" xfId="1361"/>
    <cellStyle name="Normal 2 2 4 3 2 8 2" xfId="2930"/>
    <cellStyle name="Normal 2 2 4 3 2 8 3" xfId="4469"/>
    <cellStyle name="Normal 2 2 4 3 2 9" xfId="1362"/>
    <cellStyle name="Normal 2 2 4 3 2 9 2" xfId="2931"/>
    <cellStyle name="Normal 2 2 4 3 2 9 3" xfId="4470"/>
    <cellStyle name="Normal 2 2 4 3 3" xfId="146"/>
    <cellStyle name="Normal 2 2 4 3 3 10" xfId="2932"/>
    <cellStyle name="Normal 2 2 4 3 3 11" xfId="4471"/>
    <cellStyle name="Normal 2 2 4 3 3 2" xfId="191"/>
    <cellStyle name="Normal 2 2 4 3 3 2 2" xfId="1365"/>
    <cellStyle name="Normal 2 2 4 3 3 2 2 2" xfId="1366"/>
    <cellStyle name="Normal 2 2 4 3 3 2 2 2 2" xfId="2935"/>
    <cellStyle name="Normal 2 2 4 3 3 2 2 2 3" xfId="4474"/>
    <cellStyle name="Normal 2 2 4 3 3 2 2 3" xfId="2934"/>
    <cellStyle name="Normal 2 2 4 3 3 2 2 4" xfId="4473"/>
    <cellStyle name="Normal 2 2 4 3 3 2 3" xfId="1367"/>
    <cellStyle name="Normal 2 2 4 3 3 2 3 2" xfId="2936"/>
    <cellStyle name="Normal 2 2 4 3 3 2 3 3" xfId="4475"/>
    <cellStyle name="Normal 2 2 4 3 3 2 4" xfId="1368"/>
    <cellStyle name="Normal 2 2 4 3 3 2 4 2" xfId="2937"/>
    <cellStyle name="Normal 2 2 4 3 3 2 4 3" xfId="4476"/>
    <cellStyle name="Normal 2 2 4 3 3 2 5" xfId="1369"/>
    <cellStyle name="Normal 2 2 4 3 3 2 5 2" xfId="2938"/>
    <cellStyle name="Normal 2 2 4 3 3 2 5 3" xfId="4477"/>
    <cellStyle name="Normal 2 2 4 3 3 2 6" xfId="1364"/>
    <cellStyle name="Normal 2 2 4 3 3 2 6 2" xfId="5054"/>
    <cellStyle name="Normal 2 2 4 3 3 2 7" xfId="2933"/>
    <cellStyle name="Normal 2 2 4 3 3 2 8" xfId="4472"/>
    <cellStyle name="Normal 2 2 4 3 3 3" xfId="236"/>
    <cellStyle name="Normal 2 2 4 3 3 3 2" xfId="1371"/>
    <cellStyle name="Normal 2 2 4 3 3 3 2 2" xfId="1372"/>
    <cellStyle name="Normal 2 2 4 3 3 3 2 2 2" xfId="2941"/>
    <cellStyle name="Normal 2 2 4 3 3 3 2 2 3" xfId="4480"/>
    <cellStyle name="Normal 2 2 4 3 3 3 2 3" xfId="2940"/>
    <cellStyle name="Normal 2 2 4 3 3 3 2 4" xfId="4479"/>
    <cellStyle name="Normal 2 2 4 3 3 3 3" xfId="1373"/>
    <cellStyle name="Normal 2 2 4 3 3 3 3 2" xfId="2942"/>
    <cellStyle name="Normal 2 2 4 3 3 3 3 3" xfId="4481"/>
    <cellStyle name="Normal 2 2 4 3 3 3 4" xfId="1370"/>
    <cellStyle name="Normal 2 2 4 3 3 3 4 2" xfId="5055"/>
    <cellStyle name="Normal 2 2 4 3 3 3 5" xfId="2939"/>
    <cellStyle name="Normal 2 2 4 3 3 3 6" xfId="4478"/>
    <cellStyle name="Normal 2 2 4 3 3 4" xfId="1374"/>
    <cellStyle name="Normal 2 2 4 3 3 4 2" xfId="1375"/>
    <cellStyle name="Normal 2 2 4 3 3 4 2 2" xfId="2944"/>
    <cellStyle name="Normal 2 2 4 3 3 4 2 3" xfId="4483"/>
    <cellStyle name="Normal 2 2 4 3 3 4 3" xfId="2943"/>
    <cellStyle name="Normal 2 2 4 3 3 4 4" xfId="4482"/>
    <cellStyle name="Normal 2 2 4 3 3 5" xfId="1376"/>
    <cellStyle name="Normal 2 2 4 3 3 5 2" xfId="1377"/>
    <cellStyle name="Normal 2 2 4 3 3 5 2 2" xfId="2946"/>
    <cellStyle name="Normal 2 2 4 3 3 5 2 3" xfId="4485"/>
    <cellStyle name="Normal 2 2 4 3 3 5 3" xfId="2945"/>
    <cellStyle name="Normal 2 2 4 3 3 5 4" xfId="4484"/>
    <cellStyle name="Normal 2 2 4 3 3 6" xfId="1378"/>
    <cellStyle name="Normal 2 2 4 3 3 6 2" xfId="2947"/>
    <cellStyle name="Normal 2 2 4 3 3 6 3" xfId="4486"/>
    <cellStyle name="Normal 2 2 4 3 3 7" xfId="1379"/>
    <cellStyle name="Normal 2 2 4 3 3 7 2" xfId="2948"/>
    <cellStyle name="Normal 2 2 4 3 3 7 3" xfId="4487"/>
    <cellStyle name="Normal 2 2 4 3 3 8" xfId="1380"/>
    <cellStyle name="Normal 2 2 4 3 3 8 2" xfId="2949"/>
    <cellStyle name="Normal 2 2 4 3 3 8 3" xfId="4488"/>
    <cellStyle name="Normal 2 2 4 3 3 9" xfId="1363"/>
    <cellStyle name="Normal 2 2 4 3 3 9 2" xfId="5053"/>
    <cellStyle name="Normal 2 2 4 3 4" xfId="163"/>
    <cellStyle name="Normal 2 2 4 3 4 10" xfId="4489"/>
    <cellStyle name="Normal 2 2 4 3 4 2" xfId="1382"/>
    <cellStyle name="Normal 2 2 4 3 4 2 2" xfId="1383"/>
    <cellStyle name="Normal 2 2 4 3 4 2 2 2" xfId="1384"/>
    <cellStyle name="Normal 2 2 4 3 4 2 2 2 2" xfId="2953"/>
    <cellStyle name="Normal 2 2 4 3 4 2 2 2 3" xfId="4492"/>
    <cellStyle name="Normal 2 2 4 3 4 2 2 3" xfId="2952"/>
    <cellStyle name="Normal 2 2 4 3 4 2 2 4" xfId="4491"/>
    <cellStyle name="Normal 2 2 4 3 4 2 3" xfId="1385"/>
    <cellStyle name="Normal 2 2 4 3 4 2 3 2" xfId="2954"/>
    <cellStyle name="Normal 2 2 4 3 4 2 3 3" xfId="4493"/>
    <cellStyle name="Normal 2 2 4 3 4 2 4" xfId="1386"/>
    <cellStyle name="Normal 2 2 4 3 4 2 4 2" xfId="2955"/>
    <cellStyle name="Normal 2 2 4 3 4 2 4 3" xfId="4494"/>
    <cellStyle name="Normal 2 2 4 3 4 2 5" xfId="1387"/>
    <cellStyle name="Normal 2 2 4 3 4 2 5 2" xfId="2956"/>
    <cellStyle name="Normal 2 2 4 3 4 2 5 3" xfId="4495"/>
    <cellStyle name="Normal 2 2 4 3 4 2 6" xfId="2951"/>
    <cellStyle name="Normal 2 2 4 3 4 2 7" xfId="4490"/>
    <cellStyle name="Normal 2 2 4 3 4 3" xfId="1388"/>
    <cellStyle name="Normal 2 2 4 3 4 3 2" xfId="1389"/>
    <cellStyle name="Normal 2 2 4 3 4 3 2 2" xfId="1390"/>
    <cellStyle name="Normal 2 2 4 3 4 3 2 2 2" xfId="2959"/>
    <cellStyle name="Normal 2 2 4 3 4 3 2 2 3" xfId="4498"/>
    <cellStyle name="Normal 2 2 4 3 4 3 2 3" xfId="2958"/>
    <cellStyle name="Normal 2 2 4 3 4 3 2 4" xfId="4497"/>
    <cellStyle name="Normal 2 2 4 3 4 3 3" xfId="1391"/>
    <cellStyle name="Normal 2 2 4 3 4 3 3 2" xfId="2960"/>
    <cellStyle name="Normal 2 2 4 3 4 3 3 3" xfId="4499"/>
    <cellStyle name="Normal 2 2 4 3 4 3 4" xfId="2957"/>
    <cellStyle name="Normal 2 2 4 3 4 3 5" xfId="4496"/>
    <cellStyle name="Normal 2 2 4 3 4 4" xfId="1392"/>
    <cellStyle name="Normal 2 2 4 3 4 4 2" xfId="1393"/>
    <cellStyle name="Normal 2 2 4 3 4 4 2 2" xfId="2962"/>
    <cellStyle name="Normal 2 2 4 3 4 4 2 3" xfId="4501"/>
    <cellStyle name="Normal 2 2 4 3 4 4 3" xfId="2961"/>
    <cellStyle name="Normal 2 2 4 3 4 4 4" xfId="4500"/>
    <cellStyle name="Normal 2 2 4 3 4 5" xfId="1394"/>
    <cellStyle name="Normal 2 2 4 3 4 5 2" xfId="2963"/>
    <cellStyle name="Normal 2 2 4 3 4 5 3" xfId="4502"/>
    <cellStyle name="Normal 2 2 4 3 4 6" xfId="1395"/>
    <cellStyle name="Normal 2 2 4 3 4 6 2" xfId="2964"/>
    <cellStyle name="Normal 2 2 4 3 4 6 3" xfId="4503"/>
    <cellStyle name="Normal 2 2 4 3 4 7" xfId="1396"/>
    <cellStyle name="Normal 2 2 4 3 4 7 2" xfId="2965"/>
    <cellStyle name="Normal 2 2 4 3 4 7 3" xfId="4504"/>
    <cellStyle name="Normal 2 2 4 3 4 8" xfId="1381"/>
    <cellStyle name="Normal 2 2 4 3 4 8 2" xfId="5056"/>
    <cellStyle name="Normal 2 2 4 3 4 9" xfId="2950"/>
    <cellStyle name="Normal 2 2 4 3 5" xfId="208"/>
    <cellStyle name="Normal 2 2 4 3 5 2" xfId="1398"/>
    <cellStyle name="Normal 2 2 4 3 5 2 2" xfId="1399"/>
    <cellStyle name="Normal 2 2 4 3 5 2 2 2" xfId="1400"/>
    <cellStyle name="Normal 2 2 4 3 5 2 2 2 2" xfId="2969"/>
    <cellStyle name="Normal 2 2 4 3 5 2 2 2 3" xfId="4508"/>
    <cellStyle name="Normal 2 2 4 3 5 2 2 3" xfId="2968"/>
    <cellStyle name="Normal 2 2 4 3 5 2 2 4" xfId="4507"/>
    <cellStyle name="Normal 2 2 4 3 5 2 3" xfId="1401"/>
    <cellStyle name="Normal 2 2 4 3 5 2 3 2" xfId="2970"/>
    <cellStyle name="Normal 2 2 4 3 5 2 3 3" xfId="4509"/>
    <cellStyle name="Normal 2 2 4 3 5 2 4" xfId="2967"/>
    <cellStyle name="Normal 2 2 4 3 5 2 5" xfId="4506"/>
    <cellStyle name="Normal 2 2 4 3 5 3" xfId="1402"/>
    <cellStyle name="Normal 2 2 4 3 5 3 2" xfId="1403"/>
    <cellStyle name="Normal 2 2 4 3 5 3 2 2" xfId="2972"/>
    <cellStyle name="Normal 2 2 4 3 5 3 2 3" xfId="4511"/>
    <cellStyle name="Normal 2 2 4 3 5 3 3" xfId="2971"/>
    <cellStyle name="Normal 2 2 4 3 5 3 4" xfId="4510"/>
    <cellStyle name="Normal 2 2 4 3 5 4" xfId="1404"/>
    <cellStyle name="Normal 2 2 4 3 5 4 2" xfId="2973"/>
    <cellStyle name="Normal 2 2 4 3 5 4 3" xfId="4512"/>
    <cellStyle name="Normal 2 2 4 3 5 5" xfId="1405"/>
    <cellStyle name="Normal 2 2 4 3 5 5 2" xfId="2974"/>
    <cellStyle name="Normal 2 2 4 3 5 5 3" xfId="4513"/>
    <cellStyle name="Normal 2 2 4 3 5 6" xfId="1406"/>
    <cellStyle name="Normal 2 2 4 3 5 6 2" xfId="2975"/>
    <cellStyle name="Normal 2 2 4 3 5 6 3" xfId="4514"/>
    <cellStyle name="Normal 2 2 4 3 5 7" xfId="1397"/>
    <cellStyle name="Normal 2 2 4 3 5 7 2" xfId="5057"/>
    <cellStyle name="Normal 2 2 4 3 5 8" xfId="2966"/>
    <cellStyle name="Normal 2 2 4 3 5 9" xfId="4505"/>
    <cellStyle name="Normal 2 2 4 3 6" xfId="1407"/>
    <cellStyle name="Normal 2 2 4 3 6 2" xfId="1408"/>
    <cellStyle name="Normal 2 2 4 3 6 2 2" xfId="1409"/>
    <cellStyle name="Normal 2 2 4 3 6 2 2 2" xfId="2978"/>
    <cellStyle name="Normal 2 2 4 3 6 2 2 3" xfId="4517"/>
    <cellStyle name="Normal 2 2 4 3 6 2 3" xfId="2977"/>
    <cellStyle name="Normal 2 2 4 3 6 2 4" xfId="4516"/>
    <cellStyle name="Normal 2 2 4 3 6 3" xfId="1410"/>
    <cellStyle name="Normal 2 2 4 3 6 3 2" xfId="2979"/>
    <cellStyle name="Normal 2 2 4 3 6 3 3" xfId="4518"/>
    <cellStyle name="Normal 2 2 4 3 6 4" xfId="1411"/>
    <cellStyle name="Normal 2 2 4 3 6 4 2" xfId="2980"/>
    <cellStyle name="Normal 2 2 4 3 6 4 3" xfId="4519"/>
    <cellStyle name="Normal 2 2 4 3 6 5" xfId="1412"/>
    <cellStyle name="Normal 2 2 4 3 6 5 2" xfId="2981"/>
    <cellStyle name="Normal 2 2 4 3 6 5 3" xfId="4520"/>
    <cellStyle name="Normal 2 2 4 3 6 6" xfId="2976"/>
    <cellStyle name="Normal 2 2 4 3 6 7" xfId="4515"/>
    <cellStyle name="Normal 2 2 4 3 7" xfId="1413"/>
    <cellStyle name="Normal 2 2 4 3 7 2" xfId="1414"/>
    <cellStyle name="Normal 2 2 4 3 7 2 2" xfId="1415"/>
    <cellStyle name="Normal 2 2 4 3 7 2 2 2" xfId="2984"/>
    <cellStyle name="Normal 2 2 4 3 7 2 2 3" xfId="4523"/>
    <cellStyle name="Normal 2 2 4 3 7 2 3" xfId="2983"/>
    <cellStyle name="Normal 2 2 4 3 7 2 4" xfId="4522"/>
    <cellStyle name="Normal 2 2 4 3 7 3" xfId="1416"/>
    <cellStyle name="Normal 2 2 4 3 7 3 2" xfId="2985"/>
    <cellStyle name="Normal 2 2 4 3 7 3 3" xfId="4524"/>
    <cellStyle name="Normal 2 2 4 3 7 4" xfId="2982"/>
    <cellStyle name="Normal 2 2 4 3 7 5" xfId="4521"/>
    <cellStyle name="Normal 2 2 4 3 8" xfId="1417"/>
    <cellStyle name="Normal 2 2 4 3 8 2" xfId="1418"/>
    <cellStyle name="Normal 2 2 4 3 8 2 2" xfId="1419"/>
    <cellStyle name="Normal 2 2 4 3 8 2 2 2" xfId="2988"/>
    <cellStyle name="Normal 2 2 4 3 8 2 2 3" xfId="4527"/>
    <cellStyle name="Normal 2 2 4 3 8 2 3" xfId="2987"/>
    <cellStyle name="Normal 2 2 4 3 8 2 4" xfId="4526"/>
    <cellStyle name="Normal 2 2 4 3 8 3" xfId="1420"/>
    <cellStyle name="Normal 2 2 4 3 8 3 2" xfId="2989"/>
    <cellStyle name="Normal 2 2 4 3 8 3 3" xfId="4528"/>
    <cellStyle name="Normal 2 2 4 3 8 4" xfId="2986"/>
    <cellStyle name="Normal 2 2 4 3 8 5" xfId="4525"/>
    <cellStyle name="Normal 2 2 4 3 9" xfId="1421"/>
    <cellStyle name="Normal 2 2 4 3 9 2" xfId="1422"/>
    <cellStyle name="Normal 2 2 4 3 9 2 2" xfId="2991"/>
    <cellStyle name="Normal 2 2 4 3 9 2 3" xfId="4530"/>
    <cellStyle name="Normal 2 2 4 3 9 3" xfId="2990"/>
    <cellStyle name="Normal 2 2 4 3 9 4" xfId="4529"/>
    <cellStyle name="Normal 2 2 4 4" xfId="115"/>
    <cellStyle name="Normal 2 2 4 4 10" xfId="1424"/>
    <cellStyle name="Normal 2 2 4 4 10 2" xfId="1425"/>
    <cellStyle name="Normal 2 2 4 4 10 2 2" xfId="2994"/>
    <cellStyle name="Normal 2 2 4 4 10 2 3" xfId="4533"/>
    <cellStyle name="Normal 2 2 4 4 10 3" xfId="2993"/>
    <cellStyle name="Normal 2 2 4 4 10 4" xfId="4532"/>
    <cellStyle name="Normal 2 2 4 4 11" xfId="1426"/>
    <cellStyle name="Normal 2 2 4 4 11 2" xfId="1427"/>
    <cellStyle name="Normal 2 2 4 4 11 2 2" xfId="2996"/>
    <cellStyle name="Normal 2 2 4 4 11 2 3" xfId="4535"/>
    <cellStyle name="Normal 2 2 4 4 11 3" xfId="2995"/>
    <cellStyle name="Normal 2 2 4 4 11 4" xfId="4534"/>
    <cellStyle name="Normal 2 2 4 4 12" xfId="1428"/>
    <cellStyle name="Normal 2 2 4 4 12 2" xfId="2997"/>
    <cellStyle name="Normal 2 2 4 4 12 3" xfId="4536"/>
    <cellStyle name="Normal 2 2 4 4 13" xfId="1429"/>
    <cellStyle name="Normal 2 2 4 4 13 2" xfId="2998"/>
    <cellStyle name="Normal 2 2 4 4 13 3" xfId="4537"/>
    <cellStyle name="Normal 2 2 4 4 14" xfId="1430"/>
    <cellStyle name="Normal 2 2 4 4 14 2" xfId="2999"/>
    <cellStyle name="Normal 2 2 4 4 14 3" xfId="4538"/>
    <cellStyle name="Normal 2 2 4 4 15" xfId="1431"/>
    <cellStyle name="Normal 2 2 4 4 15 2" xfId="3000"/>
    <cellStyle name="Normal 2 2 4 4 15 3" xfId="4539"/>
    <cellStyle name="Normal 2 2 4 4 16" xfId="1423"/>
    <cellStyle name="Normal 2 2 4 4 16 2" xfId="5058"/>
    <cellStyle name="Normal 2 2 4 4 17" xfId="2992"/>
    <cellStyle name="Normal 2 2 4 4 18" xfId="4531"/>
    <cellStyle name="Normal 2 2 4 4 2" xfId="135"/>
    <cellStyle name="Normal 2 2 4 4 2 10" xfId="1433"/>
    <cellStyle name="Normal 2 2 4 4 2 10 2" xfId="3002"/>
    <cellStyle name="Normal 2 2 4 4 2 10 3" xfId="4541"/>
    <cellStyle name="Normal 2 2 4 4 2 11" xfId="1432"/>
    <cellStyle name="Normal 2 2 4 4 2 11 2" xfId="5059"/>
    <cellStyle name="Normal 2 2 4 4 2 12" xfId="3001"/>
    <cellStyle name="Normal 2 2 4 4 2 13" xfId="4540"/>
    <cellStyle name="Normal 2 2 4 4 2 2" xfId="180"/>
    <cellStyle name="Normal 2 2 4 4 2 2 2" xfId="1435"/>
    <cellStyle name="Normal 2 2 4 4 2 2 2 2" xfId="1436"/>
    <cellStyle name="Normal 2 2 4 4 2 2 2 2 2" xfId="1437"/>
    <cellStyle name="Normal 2 2 4 4 2 2 2 2 2 2" xfId="3006"/>
    <cellStyle name="Normal 2 2 4 4 2 2 2 2 2 3" xfId="4545"/>
    <cellStyle name="Normal 2 2 4 4 2 2 2 2 3" xfId="3005"/>
    <cellStyle name="Normal 2 2 4 4 2 2 2 2 4" xfId="4544"/>
    <cellStyle name="Normal 2 2 4 4 2 2 2 3" xfId="1438"/>
    <cellStyle name="Normal 2 2 4 4 2 2 2 3 2" xfId="3007"/>
    <cellStyle name="Normal 2 2 4 4 2 2 2 3 3" xfId="4546"/>
    <cellStyle name="Normal 2 2 4 4 2 2 2 4" xfId="1439"/>
    <cellStyle name="Normal 2 2 4 4 2 2 2 4 2" xfId="3008"/>
    <cellStyle name="Normal 2 2 4 4 2 2 2 4 3" xfId="4547"/>
    <cellStyle name="Normal 2 2 4 4 2 2 2 5" xfId="1440"/>
    <cellStyle name="Normal 2 2 4 4 2 2 2 5 2" xfId="3009"/>
    <cellStyle name="Normal 2 2 4 4 2 2 2 5 3" xfId="4548"/>
    <cellStyle name="Normal 2 2 4 4 2 2 2 6" xfId="3004"/>
    <cellStyle name="Normal 2 2 4 4 2 2 2 7" xfId="4543"/>
    <cellStyle name="Normal 2 2 4 4 2 2 3" xfId="1441"/>
    <cellStyle name="Normal 2 2 4 4 2 2 3 2" xfId="1442"/>
    <cellStyle name="Normal 2 2 4 4 2 2 3 2 2" xfId="3011"/>
    <cellStyle name="Normal 2 2 4 4 2 2 3 2 3" xfId="4550"/>
    <cellStyle name="Normal 2 2 4 4 2 2 3 3" xfId="3010"/>
    <cellStyle name="Normal 2 2 4 4 2 2 3 4" xfId="4549"/>
    <cellStyle name="Normal 2 2 4 4 2 2 4" xfId="1443"/>
    <cellStyle name="Normal 2 2 4 4 2 2 4 2" xfId="3012"/>
    <cellStyle name="Normal 2 2 4 4 2 2 4 3" xfId="4551"/>
    <cellStyle name="Normal 2 2 4 4 2 2 5" xfId="1444"/>
    <cellStyle name="Normal 2 2 4 4 2 2 5 2" xfId="3013"/>
    <cellStyle name="Normal 2 2 4 4 2 2 5 3" xfId="4552"/>
    <cellStyle name="Normal 2 2 4 4 2 2 6" xfId="1445"/>
    <cellStyle name="Normal 2 2 4 4 2 2 6 2" xfId="3014"/>
    <cellStyle name="Normal 2 2 4 4 2 2 6 3" xfId="4553"/>
    <cellStyle name="Normal 2 2 4 4 2 2 7" xfId="1434"/>
    <cellStyle name="Normal 2 2 4 4 2 2 7 2" xfId="5060"/>
    <cellStyle name="Normal 2 2 4 4 2 2 8" xfId="3003"/>
    <cellStyle name="Normal 2 2 4 4 2 2 9" xfId="4542"/>
    <cellStyle name="Normal 2 2 4 4 2 3" xfId="225"/>
    <cellStyle name="Normal 2 2 4 4 2 3 2" xfId="1447"/>
    <cellStyle name="Normal 2 2 4 4 2 3 2 2" xfId="1448"/>
    <cellStyle name="Normal 2 2 4 4 2 3 2 2 2" xfId="3017"/>
    <cellStyle name="Normal 2 2 4 4 2 3 2 2 3" xfId="4556"/>
    <cellStyle name="Normal 2 2 4 4 2 3 2 3" xfId="3016"/>
    <cellStyle name="Normal 2 2 4 4 2 3 2 4" xfId="4555"/>
    <cellStyle name="Normal 2 2 4 4 2 3 3" xfId="1449"/>
    <cellStyle name="Normal 2 2 4 4 2 3 3 2" xfId="3018"/>
    <cellStyle name="Normal 2 2 4 4 2 3 3 3" xfId="4557"/>
    <cellStyle name="Normal 2 2 4 4 2 3 4" xfId="1450"/>
    <cellStyle name="Normal 2 2 4 4 2 3 4 2" xfId="3019"/>
    <cellStyle name="Normal 2 2 4 4 2 3 4 3" xfId="4558"/>
    <cellStyle name="Normal 2 2 4 4 2 3 5" xfId="1451"/>
    <cellStyle name="Normal 2 2 4 4 2 3 5 2" xfId="3020"/>
    <cellStyle name="Normal 2 2 4 4 2 3 5 3" xfId="4559"/>
    <cellStyle name="Normal 2 2 4 4 2 3 6" xfId="1446"/>
    <cellStyle name="Normal 2 2 4 4 2 3 6 2" xfId="5061"/>
    <cellStyle name="Normal 2 2 4 4 2 3 7" xfId="3015"/>
    <cellStyle name="Normal 2 2 4 4 2 3 8" xfId="4554"/>
    <cellStyle name="Normal 2 2 4 4 2 4" xfId="1452"/>
    <cellStyle name="Normal 2 2 4 4 2 4 2" xfId="1453"/>
    <cellStyle name="Normal 2 2 4 4 2 4 2 2" xfId="1454"/>
    <cellStyle name="Normal 2 2 4 4 2 4 2 2 2" xfId="3023"/>
    <cellStyle name="Normal 2 2 4 4 2 4 2 2 3" xfId="4562"/>
    <cellStyle name="Normal 2 2 4 4 2 4 2 3" xfId="3022"/>
    <cellStyle name="Normal 2 2 4 4 2 4 2 4" xfId="4561"/>
    <cellStyle name="Normal 2 2 4 4 2 4 3" xfId="1455"/>
    <cellStyle name="Normal 2 2 4 4 2 4 3 2" xfId="3024"/>
    <cellStyle name="Normal 2 2 4 4 2 4 3 3" xfId="4563"/>
    <cellStyle name="Normal 2 2 4 4 2 4 4" xfId="3021"/>
    <cellStyle name="Normal 2 2 4 4 2 4 5" xfId="4560"/>
    <cellStyle name="Normal 2 2 4 4 2 5" xfId="1456"/>
    <cellStyle name="Normal 2 2 4 4 2 5 2" xfId="1457"/>
    <cellStyle name="Normal 2 2 4 4 2 5 2 2" xfId="1458"/>
    <cellStyle name="Normal 2 2 4 4 2 5 2 2 2" xfId="3027"/>
    <cellStyle name="Normal 2 2 4 4 2 5 2 2 3" xfId="4566"/>
    <cellStyle name="Normal 2 2 4 4 2 5 2 3" xfId="3026"/>
    <cellStyle name="Normal 2 2 4 4 2 5 2 4" xfId="4565"/>
    <cellStyle name="Normal 2 2 4 4 2 5 3" xfId="1459"/>
    <cellStyle name="Normal 2 2 4 4 2 5 3 2" xfId="3028"/>
    <cellStyle name="Normal 2 2 4 4 2 5 3 3" xfId="4567"/>
    <cellStyle name="Normal 2 2 4 4 2 5 4" xfId="3025"/>
    <cellStyle name="Normal 2 2 4 4 2 5 5" xfId="4564"/>
    <cellStyle name="Normal 2 2 4 4 2 6" xfId="1460"/>
    <cellStyle name="Normal 2 2 4 4 2 6 2" xfId="1461"/>
    <cellStyle name="Normal 2 2 4 4 2 6 2 2" xfId="3030"/>
    <cellStyle name="Normal 2 2 4 4 2 6 2 3" xfId="4569"/>
    <cellStyle name="Normal 2 2 4 4 2 6 3" xfId="3029"/>
    <cellStyle name="Normal 2 2 4 4 2 6 4" xfId="4568"/>
    <cellStyle name="Normal 2 2 4 4 2 7" xfId="1462"/>
    <cellStyle name="Normal 2 2 4 4 2 7 2" xfId="1463"/>
    <cellStyle name="Normal 2 2 4 4 2 7 2 2" xfId="3032"/>
    <cellStyle name="Normal 2 2 4 4 2 7 2 3" xfId="4571"/>
    <cellStyle name="Normal 2 2 4 4 2 7 3" xfId="3031"/>
    <cellStyle name="Normal 2 2 4 4 2 7 4" xfId="4570"/>
    <cellStyle name="Normal 2 2 4 4 2 8" xfId="1464"/>
    <cellStyle name="Normal 2 2 4 4 2 8 2" xfId="3033"/>
    <cellStyle name="Normal 2 2 4 4 2 8 3" xfId="4572"/>
    <cellStyle name="Normal 2 2 4 4 2 9" xfId="1465"/>
    <cellStyle name="Normal 2 2 4 4 2 9 2" xfId="3034"/>
    <cellStyle name="Normal 2 2 4 4 2 9 3" xfId="4573"/>
    <cellStyle name="Normal 2 2 4 4 3" xfId="149"/>
    <cellStyle name="Normal 2 2 4 4 3 10" xfId="3035"/>
    <cellStyle name="Normal 2 2 4 4 3 11" xfId="4574"/>
    <cellStyle name="Normal 2 2 4 4 3 2" xfId="194"/>
    <cellStyle name="Normal 2 2 4 4 3 2 2" xfId="1468"/>
    <cellStyle name="Normal 2 2 4 4 3 2 2 2" xfId="1469"/>
    <cellStyle name="Normal 2 2 4 4 3 2 2 2 2" xfId="3038"/>
    <cellStyle name="Normal 2 2 4 4 3 2 2 2 3" xfId="4577"/>
    <cellStyle name="Normal 2 2 4 4 3 2 2 3" xfId="3037"/>
    <cellStyle name="Normal 2 2 4 4 3 2 2 4" xfId="4576"/>
    <cellStyle name="Normal 2 2 4 4 3 2 3" xfId="1470"/>
    <cellStyle name="Normal 2 2 4 4 3 2 3 2" xfId="3039"/>
    <cellStyle name="Normal 2 2 4 4 3 2 3 3" xfId="4578"/>
    <cellStyle name="Normal 2 2 4 4 3 2 4" xfId="1471"/>
    <cellStyle name="Normal 2 2 4 4 3 2 4 2" xfId="3040"/>
    <cellStyle name="Normal 2 2 4 4 3 2 4 3" xfId="4579"/>
    <cellStyle name="Normal 2 2 4 4 3 2 5" xfId="1472"/>
    <cellStyle name="Normal 2 2 4 4 3 2 5 2" xfId="3041"/>
    <cellStyle name="Normal 2 2 4 4 3 2 5 3" xfId="4580"/>
    <cellStyle name="Normal 2 2 4 4 3 2 6" xfId="1467"/>
    <cellStyle name="Normal 2 2 4 4 3 2 6 2" xfId="5063"/>
    <cellStyle name="Normal 2 2 4 4 3 2 7" xfId="3036"/>
    <cellStyle name="Normal 2 2 4 4 3 2 8" xfId="4575"/>
    <cellStyle name="Normal 2 2 4 4 3 3" xfId="239"/>
    <cellStyle name="Normal 2 2 4 4 3 3 2" xfId="1474"/>
    <cellStyle name="Normal 2 2 4 4 3 3 2 2" xfId="1475"/>
    <cellStyle name="Normal 2 2 4 4 3 3 2 2 2" xfId="3044"/>
    <cellStyle name="Normal 2 2 4 4 3 3 2 2 3" xfId="4583"/>
    <cellStyle name="Normal 2 2 4 4 3 3 2 3" xfId="3043"/>
    <cellStyle name="Normal 2 2 4 4 3 3 2 4" xfId="4582"/>
    <cellStyle name="Normal 2 2 4 4 3 3 3" xfId="1476"/>
    <cellStyle name="Normal 2 2 4 4 3 3 3 2" xfId="3045"/>
    <cellStyle name="Normal 2 2 4 4 3 3 3 3" xfId="4584"/>
    <cellStyle name="Normal 2 2 4 4 3 3 4" xfId="1473"/>
    <cellStyle name="Normal 2 2 4 4 3 3 4 2" xfId="5064"/>
    <cellStyle name="Normal 2 2 4 4 3 3 5" xfId="3042"/>
    <cellStyle name="Normal 2 2 4 4 3 3 6" xfId="4581"/>
    <cellStyle name="Normal 2 2 4 4 3 4" xfId="1477"/>
    <cellStyle name="Normal 2 2 4 4 3 4 2" xfId="1478"/>
    <cellStyle name="Normal 2 2 4 4 3 4 2 2" xfId="3047"/>
    <cellStyle name="Normal 2 2 4 4 3 4 2 3" xfId="4586"/>
    <cellStyle name="Normal 2 2 4 4 3 4 3" xfId="3046"/>
    <cellStyle name="Normal 2 2 4 4 3 4 4" xfId="4585"/>
    <cellStyle name="Normal 2 2 4 4 3 5" xfId="1479"/>
    <cellStyle name="Normal 2 2 4 4 3 5 2" xfId="1480"/>
    <cellStyle name="Normal 2 2 4 4 3 5 2 2" xfId="3049"/>
    <cellStyle name="Normal 2 2 4 4 3 5 2 3" xfId="4588"/>
    <cellStyle name="Normal 2 2 4 4 3 5 3" xfId="3048"/>
    <cellStyle name="Normal 2 2 4 4 3 5 4" xfId="4587"/>
    <cellStyle name="Normal 2 2 4 4 3 6" xfId="1481"/>
    <cellStyle name="Normal 2 2 4 4 3 6 2" xfId="3050"/>
    <cellStyle name="Normal 2 2 4 4 3 6 3" xfId="4589"/>
    <cellStyle name="Normal 2 2 4 4 3 7" xfId="1482"/>
    <cellStyle name="Normal 2 2 4 4 3 7 2" xfId="3051"/>
    <cellStyle name="Normal 2 2 4 4 3 7 3" xfId="4590"/>
    <cellStyle name="Normal 2 2 4 4 3 8" xfId="1483"/>
    <cellStyle name="Normal 2 2 4 4 3 8 2" xfId="3052"/>
    <cellStyle name="Normal 2 2 4 4 3 8 3" xfId="4591"/>
    <cellStyle name="Normal 2 2 4 4 3 9" xfId="1466"/>
    <cellStyle name="Normal 2 2 4 4 3 9 2" xfId="5062"/>
    <cellStyle name="Normal 2 2 4 4 4" xfId="166"/>
    <cellStyle name="Normal 2 2 4 4 4 10" xfId="4592"/>
    <cellStyle name="Normal 2 2 4 4 4 2" xfId="1485"/>
    <cellStyle name="Normal 2 2 4 4 4 2 2" xfId="1486"/>
    <cellStyle name="Normal 2 2 4 4 4 2 2 2" xfId="1487"/>
    <cellStyle name="Normal 2 2 4 4 4 2 2 2 2" xfId="3056"/>
    <cellStyle name="Normal 2 2 4 4 4 2 2 2 3" xfId="4595"/>
    <cellStyle name="Normal 2 2 4 4 4 2 2 3" xfId="3055"/>
    <cellStyle name="Normal 2 2 4 4 4 2 2 4" xfId="4594"/>
    <cellStyle name="Normal 2 2 4 4 4 2 3" xfId="1488"/>
    <cellStyle name="Normal 2 2 4 4 4 2 3 2" xfId="3057"/>
    <cellStyle name="Normal 2 2 4 4 4 2 3 3" xfId="4596"/>
    <cellStyle name="Normal 2 2 4 4 4 2 4" xfId="1489"/>
    <cellStyle name="Normal 2 2 4 4 4 2 4 2" xfId="3058"/>
    <cellStyle name="Normal 2 2 4 4 4 2 4 3" xfId="4597"/>
    <cellStyle name="Normal 2 2 4 4 4 2 5" xfId="1490"/>
    <cellStyle name="Normal 2 2 4 4 4 2 5 2" xfId="3059"/>
    <cellStyle name="Normal 2 2 4 4 4 2 5 3" xfId="4598"/>
    <cellStyle name="Normal 2 2 4 4 4 2 6" xfId="3054"/>
    <cellStyle name="Normal 2 2 4 4 4 2 7" xfId="4593"/>
    <cellStyle name="Normal 2 2 4 4 4 3" xfId="1491"/>
    <cellStyle name="Normal 2 2 4 4 4 3 2" xfId="1492"/>
    <cellStyle name="Normal 2 2 4 4 4 3 2 2" xfId="1493"/>
    <cellStyle name="Normal 2 2 4 4 4 3 2 2 2" xfId="3062"/>
    <cellStyle name="Normal 2 2 4 4 4 3 2 2 3" xfId="4601"/>
    <cellStyle name="Normal 2 2 4 4 4 3 2 3" xfId="3061"/>
    <cellStyle name="Normal 2 2 4 4 4 3 2 4" xfId="4600"/>
    <cellStyle name="Normal 2 2 4 4 4 3 3" xfId="1494"/>
    <cellStyle name="Normal 2 2 4 4 4 3 3 2" xfId="3063"/>
    <cellStyle name="Normal 2 2 4 4 4 3 3 3" xfId="4602"/>
    <cellStyle name="Normal 2 2 4 4 4 3 4" xfId="3060"/>
    <cellStyle name="Normal 2 2 4 4 4 3 5" xfId="4599"/>
    <cellStyle name="Normal 2 2 4 4 4 4" xfId="1495"/>
    <cellStyle name="Normal 2 2 4 4 4 4 2" xfId="1496"/>
    <cellStyle name="Normal 2 2 4 4 4 4 2 2" xfId="3065"/>
    <cellStyle name="Normal 2 2 4 4 4 4 2 3" xfId="4604"/>
    <cellStyle name="Normal 2 2 4 4 4 4 3" xfId="3064"/>
    <cellStyle name="Normal 2 2 4 4 4 4 4" xfId="4603"/>
    <cellStyle name="Normal 2 2 4 4 4 5" xfId="1497"/>
    <cellStyle name="Normal 2 2 4 4 4 5 2" xfId="3066"/>
    <cellStyle name="Normal 2 2 4 4 4 5 3" xfId="4605"/>
    <cellStyle name="Normal 2 2 4 4 4 6" xfId="1498"/>
    <cellStyle name="Normal 2 2 4 4 4 6 2" xfId="3067"/>
    <cellStyle name="Normal 2 2 4 4 4 6 3" xfId="4606"/>
    <cellStyle name="Normal 2 2 4 4 4 7" xfId="1499"/>
    <cellStyle name="Normal 2 2 4 4 4 7 2" xfId="3068"/>
    <cellStyle name="Normal 2 2 4 4 4 7 3" xfId="4607"/>
    <cellStyle name="Normal 2 2 4 4 4 8" xfId="1484"/>
    <cellStyle name="Normal 2 2 4 4 4 8 2" xfId="5065"/>
    <cellStyle name="Normal 2 2 4 4 4 9" xfId="3053"/>
    <cellStyle name="Normal 2 2 4 4 5" xfId="211"/>
    <cellStyle name="Normal 2 2 4 4 5 2" xfId="1501"/>
    <cellStyle name="Normal 2 2 4 4 5 2 2" xfId="1502"/>
    <cellStyle name="Normal 2 2 4 4 5 2 2 2" xfId="1503"/>
    <cellStyle name="Normal 2 2 4 4 5 2 2 2 2" xfId="3072"/>
    <cellStyle name="Normal 2 2 4 4 5 2 2 2 3" xfId="4611"/>
    <cellStyle name="Normal 2 2 4 4 5 2 2 3" xfId="3071"/>
    <cellStyle name="Normal 2 2 4 4 5 2 2 4" xfId="4610"/>
    <cellStyle name="Normal 2 2 4 4 5 2 3" xfId="1504"/>
    <cellStyle name="Normal 2 2 4 4 5 2 3 2" xfId="3073"/>
    <cellStyle name="Normal 2 2 4 4 5 2 3 3" xfId="4612"/>
    <cellStyle name="Normal 2 2 4 4 5 2 4" xfId="3070"/>
    <cellStyle name="Normal 2 2 4 4 5 2 5" xfId="4609"/>
    <cellStyle name="Normal 2 2 4 4 5 3" xfId="1505"/>
    <cellStyle name="Normal 2 2 4 4 5 3 2" xfId="1506"/>
    <cellStyle name="Normal 2 2 4 4 5 3 2 2" xfId="3075"/>
    <cellStyle name="Normal 2 2 4 4 5 3 2 3" xfId="4614"/>
    <cellStyle name="Normal 2 2 4 4 5 3 3" xfId="3074"/>
    <cellStyle name="Normal 2 2 4 4 5 3 4" xfId="4613"/>
    <cellStyle name="Normal 2 2 4 4 5 4" xfId="1507"/>
    <cellStyle name="Normal 2 2 4 4 5 4 2" xfId="3076"/>
    <cellStyle name="Normal 2 2 4 4 5 4 3" xfId="4615"/>
    <cellStyle name="Normal 2 2 4 4 5 5" xfId="1508"/>
    <cellStyle name="Normal 2 2 4 4 5 5 2" xfId="3077"/>
    <cellStyle name="Normal 2 2 4 4 5 5 3" xfId="4616"/>
    <cellStyle name="Normal 2 2 4 4 5 6" xfId="1509"/>
    <cellStyle name="Normal 2 2 4 4 5 6 2" xfId="3078"/>
    <cellStyle name="Normal 2 2 4 4 5 6 3" xfId="4617"/>
    <cellStyle name="Normal 2 2 4 4 5 7" xfId="1500"/>
    <cellStyle name="Normal 2 2 4 4 5 7 2" xfId="5066"/>
    <cellStyle name="Normal 2 2 4 4 5 8" xfId="3069"/>
    <cellStyle name="Normal 2 2 4 4 5 9" xfId="4608"/>
    <cellStyle name="Normal 2 2 4 4 6" xfId="1510"/>
    <cellStyle name="Normal 2 2 4 4 6 2" xfId="1511"/>
    <cellStyle name="Normal 2 2 4 4 6 2 2" xfId="1512"/>
    <cellStyle name="Normal 2 2 4 4 6 2 2 2" xfId="3081"/>
    <cellStyle name="Normal 2 2 4 4 6 2 2 3" xfId="4620"/>
    <cellStyle name="Normal 2 2 4 4 6 2 3" xfId="3080"/>
    <cellStyle name="Normal 2 2 4 4 6 2 4" xfId="4619"/>
    <cellStyle name="Normal 2 2 4 4 6 3" xfId="1513"/>
    <cellStyle name="Normal 2 2 4 4 6 3 2" xfId="3082"/>
    <cellStyle name="Normal 2 2 4 4 6 3 3" xfId="4621"/>
    <cellStyle name="Normal 2 2 4 4 6 4" xfId="1514"/>
    <cellStyle name="Normal 2 2 4 4 6 4 2" xfId="3083"/>
    <cellStyle name="Normal 2 2 4 4 6 4 3" xfId="4622"/>
    <cellStyle name="Normal 2 2 4 4 6 5" xfId="1515"/>
    <cellStyle name="Normal 2 2 4 4 6 5 2" xfId="3084"/>
    <cellStyle name="Normal 2 2 4 4 6 5 3" xfId="4623"/>
    <cellStyle name="Normal 2 2 4 4 6 6" xfId="3079"/>
    <cellStyle name="Normal 2 2 4 4 6 7" xfId="4618"/>
    <cellStyle name="Normal 2 2 4 4 7" xfId="1516"/>
    <cellStyle name="Normal 2 2 4 4 7 2" xfId="1517"/>
    <cellStyle name="Normal 2 2 4 4 7 2 2" xfId="1518"/>
    <cellStyle name="Normal 2 2 4 4 7 2 2 2" xfId="3087"/>
    <cellStyle name="Normal 2 2 4 4 7 2 2 3" xfId="4626"/>
    <cellStyle name="Normal 2 2 4 4 7 2 3" xfId="3086"/>
    <cellStyle name="Normal 2 2 4 4 7 2 4" xfId="4625"/>
    <cellStyle name="Normal 2 2 4 4 7 3" xfId="1519"/>
    <cellStyle name="Normal 2 2 4 4 7 3 2" xfId="3088"/>
    <cellStyle name="Normal 2 2 4 4 7 3 3" xfId="4627"/>
    <cellStyle name="Normal 2 2 4 4 7 4" xfId="3085"/>
    <cellStyle name="Normal 2 2 4 4 7 5" xfId="4624"/>
    <cellStyle name="Normal 2 2 4 4 8" xfId="1520"/>
    <cellStyle name="Normal 2 2 4 4 8 2" xfId="1521"/>
    <cellStyle name="Normal 2 2 4 4 8 2 2" xfId="1522"/>
    <cellStyle name="Normal 2 2 4 4 8 2 2 2" xfId="3091"/>
    <cellStyle name="Normal 2 2 4 4 8 2 2 3" xfId="4630"/>
    <cellStyle name="Normal 2 2 4 4 8 2 3" xfId="3090"/>
    <cellStyle name="Normal 2 2 4 4 8 2 4" xfId="4629"/>
    <cellStyle name="Normal 2 2 4 4 8 3" xfId="1523"/>
    <cellStyle name="Normal 2 2 4 4 8 3 2" xfId="3092"/>
    <cellStyle name="Normal 2 2 4 4 8 3 3" xfId="4631"/>
    <cellStyle name="Normal 2 2 4 4 8 4" xfId="3089"/>
    <cellStyle name="Normal 2 2 4 4 8 5" xfId="4628"/>
    <cellStyle name="Normal 2 2 4 4 9" xfId="1524"/>
    <cellStyle name="Normal 2 2 4 4 9 2" xfId="1525"/>
    <cellStyle name="Normal 2 2 4 4 9 2 2" xfId="3094"/>
    <cellStyle name="Normal 2 2 4 4 9 2 3" xfId="4633"/>
    <cellStyle name="Normal 2 2 4 4 9 3" xfId="3093"/>
    <cellStyle name="Normal 2 2 4 4 9 4" xfId="4632"/>
    <cellStyle name="Normal 2 2 4 5" xfId="124"/>
    <cellStyle name="Normal 2 2 4 5 10" xfId="1527"/>
    <cellStyle name="Normal 2 2 4 5 10 2" xfId="3096"/>
    <cellStyle name="Normal 2 2 4 5 10 3" xfId="4635"/>
    <cellStyle name="Normal 2 2 4 5 11" xfId="1528"/>
    <cellStyle name="Normal 2 2 4 5 11 2" xfId="3097"/>
    <cellStyle name="Normal 2 2 4 5 11 3" xfId="4636"/>
    <cellStyle name="Normal 2 2 4 5 12" xfId="1529"/>
    <cellStyle name="Normal 2 2 4 5 12 2" xfId="3098"/>
    <cellStyle name="Normal 2 2 4 5 12 3" xfId="4637"/>
    <cellStyle name="Normal 2 2 4 5 13" xfId="1526"/>
    <cellStyle name="Normal 2 2 4 5 13 2" xfId="5067"/>
    <cellStyle name="Normal 2 2 4 5 14" xfId="3095"/>
    <cellStyle name="Normal 2 2 4 5 15" xfId="4634"/>
    <cellStyle name="Normal 2 2 4 5 2" xfId="152"/>
    <cellStyle name="Normal 2 2 4 5 2 10" xfId="3099"/>
    <cellStyle name="Normal 2 2 4 5 2 11" xfId="4638"/>
    <cellStyle name="Normal 2 2 4 5 2 2" xfId="197"/>
    <cellStyle name="Normal 2 2 4 5 2 2 2" xfId="1532"/>
    <cellStyle name="Normal 2 2 4 5 2 2 2 2" xfId="1533"/>
    <cellStyle name="Normal 2 2 4 5 2 2 2 2 2" xfId="3102"/>
    <cellStyle name="Normal 2 2 4 5 2 2 2 2 3" xfId="4641"/>
    <cellStyle name="Normal 2 2 4 5 2 2 2 3" xfId="3101"/>
    <cellStyle name="Normal 2 2 4 5 2 2 2 4" xfId="4640"/>
    <cellStyle name="Normal 2 2 4 5 2 2 3" xfId="1534"/>
    <cellStyle name="Normal 2 2 4 5 2 2 3 2" xfId="3103"/>
    <cellStyle name="Normal 2 2 4 5 2 2 3 3" xfId="4642"/>
    <cellStyle name="Normal 2 2 4 5 2 2 4" xfId="1535"/>
    <cellStyle name="Normal 2 2 4 5 2 2 4 2" xfId="3104"/>
    <cellStyle name="Normal 2 2 4 5 2 2 4 3" xfId="4643"/>
    <cellStyle name="Normal 2 2 4 5 2 2 5" xfId="1536"/>
    <cellStyle name="Normal 2 2 4 5 2 2 5 2" xfId="3105"/>
    <cellStyle name="Normal 2 2 4 5 2 2 5 3" xfId="4644"/>
    <cellStyle name="Normal 2 2 4 5 2 2 6" xfId="1531"/>
    <cellStyle name="Normal 2 2 4 5 2 2 6 2" xfId="5069"/>
    <cellStyle name="Normal 2 2 4 5 2 2 7" xfId="3100"/>
    <cellStyle name="Normal 2 2 4 5 2 2 8" xfId="4639"/>
    <cellStyle name="Normal 2 2 4 5 2 3" xfId="242"/>
    <cellStyle name="Normal 2 2 4 5 2 3 2" xfId="1538"/>
    <cellStyle name="Normal 2 2 4 5 2 3 2 2" xfId="1539"/>
    <cellStyle name="Normal 2 2 4 5 2 3 2 2 2" xfId="3108"/>
    <cellStyle name="Normal 2 2 4 5 2 3 2 2 3" xfId="4647"/>
    <cellStyle name="Normal 2 2 4 5 2 3 2 3" xfId="3107"/>
    <cellStyle name="Normal 2 2 4 5 2 3 2 4" xfId="4646"/>
    <cellStyle name="Normal 2 2 4 5 2 3 3" xfId="1540"/>
    <cellStyle name="Normal 2 2 4 5 2 3 3 2" xfId="3109"/>
    <cellStyle name="Normal 2 2 4 5 2 3 3 3" xfId="4648"/>
    <cellStyle name="Normal 2 2 4 5 2 3 4" xfId="1537"/>
    <cellStyle name="Normal 2 2 4 5 2 3 4 2" xfId="5070"/>
    <cellStyle name="Normal 2 2 4 5 2 3 5" xfId="3106"/>
    <cellStyle name="Normal 2 2 4 5 2 3 6" xfId="4645"/>
    <cellStyle name="Normal 2 2 4 5 2 4" xfId="1541"/>
    <cellStyle name="Normal 2 2 4 5 2 4 2" xfId="1542"/>
    <cellStyle name="Normal 2 2 4 5 2 4 2 2" xfId="3111"/>
    <cellStyle name="Normal 2 2 4 5 2 4 2 3" xfId="4650"/>
    <cellStyle name="Normal 2 2 4 5 2 4 3" xfId="3110"/>
    <cellStyle name="Normal 2 2 4 5 2 4 4" xfId="4649"/>
    <cellStyle name="Normal 2 2 4 5 2 5" xfId="1543"/>
    <cellStyle name="Normal 2 2 4 5 2 5 2" xfId="1544"/>
    <cellStyle name="Normal 2 2 4 5 2 5 2 2" xfId="3113"/>
    <cellStyle name="Normal 2 2 4 5 2 5 2 3" xfId="4652"/>
    <cellStyle name="Normal 2 2 4 5 2 5 3" xfId="3112"/>
    <cellStyle name="Normal 2 2 4 5 2 5 4" xfId="4651"/>
    <cellStyle name="Normal 2 2 4 5 2 6" xfId="1545"/>
    <cellStyle name="Normal 2 2 4 5 2 6 2" xfId="3114"/>
    <cellStyle name="Normal 2 2 4 5 2 6 3" xfId="4653"/>
    <cellStyle name="Normal 2 2 4 5 2 7" xfId="1546"/>
    <cellStyle name="Normal 2 2 4 5 2 7 2" xfId="3115"/>
    <cellStyle name="Normal 2 2 4 5 2 7 3" xfId="4654"/>
    <cellStyle name="Normal 2 2 4 5 2 8" xfId="1547"/>
    <cellStyle name="Normal 2 2 4 5 2 8 2" xfId="3116"/>
    <cellStyle name="Normal 2 2 4 5 2 8 3" xfId="4655"/>
    <cellStyle name="Normal 2 2 4 5 2 9" xfId="1530"/>
    <cellStyle name="Normal 2 2 4 5 2 9 2" xfId="5068"/>
    <cellStyle name="Normal 2 2 4 5 3" xfId="169"/>
    <cellStyle name="Normal 2 2 4 5 3 2" xfId="1549"/>
    <cellStyle name="Normal 2 2 4 5 3 2 2" xfId="1550"/>
    <cellStyle name="Normal 2 2 4 5 3 2 2 2" xfId="3119"/>
    <cellStyle name="Normal 2 2 4 5 3 2 2 3" xfId="4658"/>
    <cellStyle name="Normal 2 2 4 5 3 2 3" xfId="3118"/>
    <cellStyle name="Normal 2 2 4 5 3 2 4" xfId="4657"/>
    <cellStyle name="Normal 2 2 4 5 3 3" xfId="1551"/>
    <cellStyle name="Normal 2 2 4 5 3 3 2" xfId="3120"/>
    <cellStyle name="Normal 2 2 4 5 3 3 3" xfId="4659"/>
    <cellStyle name="Normal 2 2 4 5 3 4" xfId="1552"/>
    <cellStyle name="Normal 2 2 4 5 3 4 2" xfId="3121"/>
    <cellStyle name="Normal 2 2 4 5 3 4 3" xfId="4660"/>
    <cellStyle name="Normal 2 2 4 5 3 5" xfId="1553"/>
    <cellStyle name="Normal 2 2 4 5 3 5 2" xfId="3122"/>
    <cellStyle name="Normal 2 2 4 5 3 5 3" xfId="4661"/>
    <cellStyle name="Normal 2 2 4 5 3 6" xfId="1548"/>
    <cellStyle name="Normal 2 2 4 5 3 6 2" xfId="5071"/>
    <cellStyle name="Normal 2 2 4 5 3 7" xfId="3117"/>
    <cellStyle name="Normal 2 2 4 5 3 8" xfId="4656"/>
    <cellStyle name="Normal 2 2 4 5 4" xfId="214"/>
    <cellStyle name="Normal 2 2 4 5 4 2" xfId="1555"/>
    <cellStyle name="Normal 2 2 4 5 4 2 2" xfId="1556"/>
    <cellStyle name="Normal 2 2 4 5 4 2 2 2" xfId="3125"/>
    <cellStyle name="Normal 2 2 4 5 4 2 2 3" xfId="4664"/>
    <cellStyle name="Normal 2 2 4 5 4 2 3" xfId="3124"/>
    <cellStyle name="Normal 2 2 4 5 4 2 4" xfId="4663"/>
    <cellStyle name="Normal 2 2 4 5 4 3" xfId="1557"/>
    <cellStyle name="Normal 2 2 4 5 4 3 2" xfId="3126"/>
    <cellStyle name="Normal 2 2 4 5 4 3 3" xfId="4665"/>
    <cellStyle name="Normal 2 2 4 5 4 4" xfId="1558"/>
    <cellStyle name="Normal 2 2 4 5 4 4 2" xfId="3127"/>
    <cellStyle name="Normal 2 2 4 5 4 4 3" xfId="4666"/>
    <cellStyle name="Normal 2 2 4 5 4 5" xfId="1559"/>
    <cellStyle name="Normal 2 2 4 5 4 5 2" xfId="3128"/>
    <cellStyle name="Normal 2 2 4 5 4 5 3" xfId="4667"/>
    <cellStyle name="Normal 2 2 4 5 4 6" xfId="1554"/>
    <cellStyle name="Normal 2 2 4 5 4 6 2" xfId="5072"/>
    <cellStyle name="Normal 2 2 4 5 4 7" xfId="3123"/>
    <cellStyle name="Normal 2 2 4 5 4 8" xfId="4662"/>
    <cellStyle name="Normal 2 2 4 5 5" xfId="1560"/>
    <cellStyle name="Normal 2 2 4 5 5 2" xfId="1561"/>
    <cellStyle name="Normal 2 2 4 5 5 2 2" xfId="1562"/>
    <cellStyle name="Normal 2 2 4 5 5 2 2 2" xfId="3131"/>
    <cellStyle name="Normal 2 2 4 5 5 2 2 3" xfId="4670"/>
    <cellStyle name="Normal 2 2 4 5 5 2 3" xfId="3130"/>
    <cellStyle name="Normal 2 2 4 5 5 2 4" xfId="4669"/>
    <cellStyle name="Normal 2 2 4 5 5 3" xfId="1563"/>
    <cellStyle name="Normal 2 2 4 5 5 3 2" xfId="3132"/>
    <cellStyle name="Normal 2 2 4 5 5 3 3" xfId="4671"/>
    <cellStyle name="Normal 2 2 4 5 5 4" xfId="3129"/>
    <cellStyle name="Normal 2 2 4 5 5 5" xfId="4668"/>
    <cellStyle name="Normal 2 2 4 5 6" xfId="1564"/>
    <cellStyle name="Normal 2 2 4 5 6 2" xfId="1565"/>
    <cellStyle name="Normal 2 2 4 5 6 2 2" xfId="1566"/>
    <cellStyle name="Normal 2 2 4 5 6 2 2 2" xfId="3135"/>
    <cellStyle name="Normal 2 2 4 5 6 2 2 3" xfId="4674"/>
    <cellStyle name="Normal 2 2 4 5 6 2 3" xfId="3134"/>
    <cellStyle name="Normal 2 2 4 5 6 2 4" xfId="4673"/>
    <cellStyle name="Normal 2 2 4 5 6 3" xfId="1567"/>
    <cellStyle name="Normal 2 2 4 5 6 3 2" xfId="3136"/>
    <cellStyle name="Normal 2 2 4 5 6 3 3" xfId="4675"/>
    <cellStyle name="Normal 2 2 4 5 6 4" xfId="3133"/>
    <cellStyle name="Normal 2 2 4 5 6 5" xfId="4672"/>
    <cellStyle name="Normal 2 2 4 5 7" xfId="1568"/>
    <cellStyle name="Normal 2 2 4 5 7 2" xfId="1569"/>
    <cellStyle name="Normal 2 2 4 5 7 2 2" xfId="3138"/>
    <cellStyle name="Normal 2 2 4 5 7 2 3" xfId="4677"/>
    <cellStyle name="Normal 2 2 4 5 7 3" xfId="3137"/>
    <cellStyle name="Normal 2 2 4 5 7 4" xfId="4676"/>
    <cellStyle name="Normal 2 2 4 5 8" xfId="1570"/>
    <cellStyle name="Normal 2 2 4 5 8 2" xfId="1571"/>
    <cellStyle name="Normal 2 2 4 5 8 2 2" xfId="3140"/>
    <cellStyle name="Normal 2 2 4 5 8 2 3" xfId="4679"/>
    <cellStyle name="Normal 2 2 4 5 8 3" xfId="3139"/>
    <cellStyle name="Normal 2 2 4 5 8 4" xfId="4678"/>
    <cellStyle name="Normal 2 2 4 5 9" xfId="1572"/>
    <cellStyle name="Normal 2 2 4 5 9 2" xfId="3141"/>
    <cellStyle name="Normal 2 2 4 5 9 3" xfId="4680"/>
    <cellStyle name="Normal 2 2 4 6" xfId="138"/>
    <cellStyle name="Normal 2 2 4 6 10" xfId="1573"/>
    <cellStyle name="Normal 2 2 4 6 10 2" xfId="5073"/>
    <cellStyle name="Normal 2 2 4 6 11" xfId="3142"/>
    <cellStyle name="Normal 2 2 4 6 12" xfId="4681"/>
    <cellStyle name="Normal 2 2 4 6 2" xfId="183"/>
    <cellStyle name="Normal 2 2 4 6 2 2" xfId="1575"/>
    <cellStyle name="Normal 2 2 4 6 2 2 2" xfId="1576"/>
    <cellStyle name="Normal 2 2 4 6 2 2 2 2" xfId="1577"/>
    <cellStyle name="Normal 2 2 4 6 2 2 2 2 2" xfId="3146"/>
    <cellStyle name="Normal 2 2 4 6 2 2 2 2 3" xfId="4685"/>
    <cellStyle name="Normal 2 2 4 6 2 2 2 3" xfId="3145"/>
    <cellStyle name="Normal 2 2 4 6 2 2 2 4" xfId="4684"/>
    <cellStyle name="Normal 2 2 4 6 2 2 3" xfId="1578"/>
    <cellStyle name="Normal 2 2 4 6 2 2 3 2" xfId="3147"/>
    <cellStyle name="Normal 2 2 4 6 2 2 3 3" xfId="4686"/>
    <cellStyle name="Normal 2 2 4 6 2 2 4" xfId="1579"/>
    <cellStyle name="Normal 2 2 4 6 2 2 4 2" xfId="3148"/>
    <cellStyle name="Normal 2 2 4 6 2 2 4 3" xfId="4687"/>
    <cellStyle name="Normal 2 2 4 6 2 2 5" xfId="1580"/>
    <cellStyle name="Normal 2 2 4 6 2 2 5 2" xfId="3149"/>
    <cellStyle name="Normal 2 2 4 6 2 2 5 3" xfId="4688"/>
    <cellStyle name="Normal 2 2 4 6 2 2 6" xfId="3144"/>
    <cellStyle name="Normal 2 2 4 6 2 2 7" xfId="4683"/>
    <cellStyle name="Normal 2 2 4 6 2 3" xfId="1581"/>
    <cellStyle name="Normal 2 2 4 6 2 3 2" xfId="1582"/>
    <cellStyle name="Normal 2 2 4 6 2 3 2 2" xfId="3151"/>
    <cellStyle name="Normal 2 2 4 6 2 3 2 3" xfId="4690"/>
    <cellStyle name="Normal 2 2 4 6 2 3 3" xfId="3150"/>
    <cellStyle name="Normal 2 2 4 6 2 3 4" xfId="4689"/>
    <cellStyle name="Normal 2 2 4 6 2 4" xfId="1583"/>
    <cellStyle name="Normal 2 2 4 6 2 4 2" xfId="3152"/>
    <cellStyle name="Normal 2 2 4 6 2 4 3" xfId="4691"/>
    <cellStyle name="Normal 2 2 4 6 2 5" xfId="1584"/>
    <cellStyle name="Normal 2 2 4 6 2 5 2" xfId="3153"/>
    <cellStyle name="Normal 2 2 4 6 2 5 3" xfId="4692"/>
    <cellStyle name="Normal 2 2 4 6 2 6" xfId="1585"/>
    <cellStyle name="Normal 2 2 4 6 2 6 2" xfId="3154"/>
    <cellStyle name="Normal 2 2 4 6 2 6 3" xfId="4693"/>
    <cellStyle name="Normal 2 2 4 6 2 7" xfId="1574"/>
    <cellStyle name="Normal 2 2 4 6 2 7 2" xfId="5074"/>
    <cellStyle name="Normal 2 2 4 6 2 8" xfId="3143"/>
    <cellStyle name="Normal 2 2 4 6 2 9" xfId="4682"/>
    <cellStyle name="Normal 2 2 4 6 3" xfId="228"/>
    <cellStyle name="Normal 2 2 4 6 3 2" xfId="1587"/>
    <cellStyle name="Normal 2 2 4 6 3 2 2" xfId="1588"/>
    <cellStyle name="Normal 2 2 4 6 3 2 2 2" xfId="3157"/>
    <cellStyle name="Normal 2 2 4 6 3 2 2 3" xfId="4696"/>
    <cellStyle name="Normal 2 2 4 6 3 2 3" xfId="3156"/>
    <cellStyle name="Normal 2 2 4 6 3 2 4" xfId="4695"/>
    <cellStyle name="Normal 2 2 4 6 3 3" xfId="1589"/>
    <cellStyle name="Normal 2 2 4 6 3 3 2" xfId="3158"/>
    <cellStyle name="Normal 2 2 4 6 3 3 3" xfId="4697"/>
    <cellStyle name="Normal 2 2 4 6 3 4" xfId="1590"/>
    <cellStyle name="Normal 2 2 4 6 3 4 2" xfId="3159"/>
    <cellStyle name="Normal 2 2 4 6 3 4 3" xfId="4698"/>
    <cellStyle name="Normal 2 2 4 6 3 5" xfId="1591"/>
    <cellStyle name="Normal 2 2 4 6 3 5 2" xfId="3160"/>
    <cellStyle name="Normal 2 2 4 6 3 5 3" xfId="4699"/>
    <cellStyle name="Normal 2 2 4 6 3 6" xfId="1586"/>
    <cellStyle name="Normal 2 2 4 6 3 6 2" xfId="5075"/>
    <cellStyle name="Normal 2 2 4 6 3 7" xfId="3155"/>
    <cellStyle name="Normal 2 2 4 6 3 8" xfId="4694"/>
    <cellStyle name="Normal 2 2 4 6 4" xfId="1592"/>
    <cellStyle name="Normal 2 2 4 6 4 2" xfId="1593"/>
    <cellStyle name="Normal 2 2 4 6 4 2 2" xfId="1594"/>
    <cellStyle name="Normal 2 2 4 6 4 2 2 2" xfId="3163"/>
    <cellStyle name="Normal 2 2 4 6 4 2 2 3" xfId="4702"/>
    <cellStyle name="Normal 2 2 4 6 4 2 3" xfId="3162"/>
    <cellStyle name="Normal 2 2 4 6 4 2 4" xfId="4701"/>
    <cellStyle name="Normal 2 2 4 6 4 3" xfId="1595"/>
    <cellStyle name="Normal 2 2 4 6 4 3 2" xfId="3164"/>
    <cellStyle name="Normal 2 2 4 6 4 3 3" xfId="4703"/>
    <cellStyle name="Normal 2 2 4 6 4 4" xfId="3161"/>
    <cellStyle name="Normal 2 2 4 6 4 5" xfId="4700"/>
    <cellStyle name="Normal 2 2 4 6 5" xfId="1596"/>
    <cellStyle name="Normal 2 2 4 6 5 2" xfId="1597"/>
    <cellStyle name="Normal 2 2 4 6 5 2 2" xfId="3166"/>
    <cellStyle name="Normal 2 2 4 6 5 2 3" xfId="4705"/>
    <cellStyle name="Normal 2 2 4 6 5 3" xfId="3165"/>
    <cellStyle name="Normal 2 2 4 6 5 4" xfId="4704"/>
    <cellStyle name="Normal 2 2 4 6 6" xfId="1598"/>
    <cellStyle name="Normal 2 2 4 6 6 2" xfId="1599"/>
    <cellStyle name="Normal 2 2 4 6 6 2 2" xfId="3168"/>
    <cellStyle name="Normal 2 2 4 6 6 2 3" xfId="4707"/>
    <cellStyle name="Normal 2 2 4 6 6 3" xfId="3167"/>
    <cellStyle name="Normal 2 2 4 6 6 4" xfId="4706"/>
    <cellStyle name="Normal 2 2 4 6 7" xfId="1600"/>
    <cellStyle name="Normal 2 2 4 6 7 2" xfId="3169"/>
    <cellStyle name="Normal 2 2 4 6 7 3" xfId="4708"/>
    <cellStyle name="Normal 2 2 4 6 8" xfId="1601"/>
    <cellStyle name="Normal 2 2 4 6 8 2" xfId="3170"/>
    <cellStyle name="Normal 2 2 4 6 8 3" xfId="4709"/>
    <cellStyle name="Normal 2 2 4 6 9" xfId="1602"/>
    <cellStyle name="Normal 2 2 4 6 9 2" xfId="3171"/>
    <cellStyle name="Normal 2 2 4 6 9 3" xfId="4710"/>
    <cellStyle name="Normal 2 2 4 7" xfId="155"/>
    <cellStyle name="Normal 2 2 4 7 10" xfId="4711"/>
    <cellStyle name="Normal 2 2 4 7 2" xfId="1604"/>
    <cellStyle name="Normal 2 2 4 7 2 2" xfId="1605"/>
    <cellStyle name="Normal 2 2 4 7 2 2 2" xfId="1606"/>
    <cellStyle name="Normal 2 2 4 7 2 2 2 2" xfId="3175"/>
    <cellStyle name="Normal 2 2 4 7 2 2 2 3" xfId="4714"/>
    <cellStyle name="Normal 2 2 4 7 2 2 3" xfId="3174"/>
    <cellStyle name="Normal 2 2 4 7 2 2 4" xfId="4713"/>
    <cellStyle name="Normal 2 2 4 7 2 3" xfId="1607"/>
    <cellStyle name="Normal 2 2 4 7 2 3 2" xfId="3176"/>
    <cellStyle name="Normal 2 2 4 7 2 3 3" xfId="4715"/>
    <cellStyle name="Normal 2 2 4 7 2 4" xfId="1608"/>
    <cellStyle name="Normal 2 2 4 7 2 4 2" xfId="3177"/>
    <cellStyle name="Normal 2 2 4 7 2 4 3" xfId="4716"/>
    <cellStyle name="Normal 2 2 4 7 2 5" xfId="1609"/>
    <cellStyle name="Normal 2 2 4 7 2 5 2" xfId="3178"/>
    <cellStyle name="Normal 2 2 4 7 2 5 3" xfId="4717"/>
    <cellStyle name="Normal 2 2 4 7 2 6" xfId="3173"/>
    <cellStyle name="Normal 2 2 4 7 2 7" xfId="4712"/>
    <cellStyle name="Normal 2 2 4 7 3" xfId="1610"/>
    <cellStyle name="Normal 2 2 4 7 3 2" xfId="1611"/>
    <cellStyle name="Normal 2 2 4 7 3 2 2" xfId="1612"/>
    <cellStyle name="Normal 2 2 4 7 3 2 2 2" xfId="3181"/>
    <cellStyle name="Normal 2 2 4 7 3 2 2 3" xfId="4720"/>
    <cellStyle name="Normal 2 2 4 7 3 2 3" xfId="3180"/>
    <cellStyle name="Normal 2 2 4 7 3 2 4" xfId="4719"/>
    <cellStyle name="Normal 2 2 4 7 3 3" xfId="1613"/>
    <cellStyle name="Normal 2 2 4 7 3 3 2" xfId="3182"/>
    <cellStyle name="Normal 2 2 4 7 3 3 3" xfId="4721"/>
    <cellStyle name="Normal 2 2 4 7 3 4" xfId="3179"/>
    <cellStyle name="Normal 2 2 4 7 3 5" xfId="4718"/>
    <cellStyle name="Normal 2 2 4 7 4" xfId="1614"/>
    <cellStyle name="Normal 2 2 4 7 4 2" xfId="1615"/>
    <cellStyle name="Normal 2 2 4 7 4 2 2" xfId="3184"/>
    <cellStyle name="Normal 2 2 4 7 4 2 3" xfId="4723"/>
    <cellStyle name="Normal 2 2 4 7 4 3" xfId="3183"/>
    <cellStyle name="Normal 2 2 4 7 4 4" xfId="4722"/>
    <cellStyle name="Normal 2 2 4 7 5" xfId="1616"/>
    <cellStyle name="Normal 2 2 4 7 5 2" xfId="3185"/>
    <cellStyle name="Normal 2 2 4 7 5 3" xfId="4724"/>
    <cellStyle name="Normal 2 2 4 7 6" xfId="1617"/>
    <cellStyle name="Normal 2 2 4 7 6 2" xfId="3186"/>
    <cellStyle name="Normal 2 2 4 7 6 3" xfId="4725"/>
    <cellStyle name="Normal 2 2 4 7 7" xfId="1618"/>
    <cellStyle name="Normal 2 2 4 7 7 2" xfId="3187"/>
    <cellStyle name="Normal 2 2 4 7 7 3" xfId="4726"/>
    <cellStyle name="Normal 2 2 4 7 8" xfId="1603"/>
    <cellStyle name="Normal 2 2 4 7 8 2" xfId="5076"/>
    <cellStyle name="Normal 2 2 4 7 9" xfId="3172"/>
    <cellStyle name="Normal 2 2 4 8" xfId="200"/>
    <cellStyle name="Normal 2 2 4 8 2" xfId="1620"/>
    <cellStyle name="Normal 2 2 4 8 2 2" xfId="1621"/>
    <cellStyle name="Normal 2 2 4 8 2 2 2" xfId="1622"/>
    <cellStyle name="Normal 2 2 4 8 2 2 2 2" xfId="3191"/>
    <cellStyle name="Normal 2 2 4 8 2 2 2 3" xfId="4730"/>
    <cellStyle name="Normal 2 2 4 8 2 2 3" xfId="3190"/>
    <cellStyle name="Normal 2 2 4 8 2 2 4" xfId="4729"/>
    <cellStyle name="Normal 2 2 4 8 2 3" xfId="1623"/>
    <cellStyle name="Normal 2 2 4 8 2 3 2" xfId="3192"/>
    <cellStyle name="Normal 2 2 4 8 2 3 3" xfId="4731"/>
    <cellStyle name="Normal 2 2 4 8 2 4" xfId="3189"/>
    <cellStyle name="Normal 2 2 4 8 2 5" xfId="4728"/>
    <cellStyle name="Normal 2 2 4 8 3" xfId="1624"/>
    <cellStyle name="Normal 2 2 4 8 3 2" xfId="1625"/>
    <cellStyle name="Normal 2 2 4 8 3 2 2" xfId="3194"/>
    <cellStyle name="Normal 2 2 4 8 3 2 3" xfId="4733"/>
    <cellStyle name="Normal 2 2 4 8 3 3" xfId="3193"/>
    <cellStyle name="Normal 2 2 4 8 3 4" xfId="4732"/>
    <cellStyle name="Normal 2 2 4 8 4" xfId="1626"/>
    <cellStyle name="Normal 2 2 4 8 4 2" xfId="3195"/>
    <cellStyle name="Normal 2 2 4 8 4 3" xfId="4734"/>
    <cellStyle name="Normal 2 2 4 8 5" xfId="1627"/>
    <cellStyle name="Normal 2 2 4 8 5 2" xfId="3196"/>
    <cellStyle name="Normal 2 2 4 8 5 3" xfId="4735"/>
    <cellStyle name="Normal 2 2 4 8 6" xfId="1628"/>
    <cellStyle name="Normal 2 2 4 8 6 2" xfId="3197"/>
    <cellStyle name="Normal 2 2 4 8 6 3" xfId="4736"/>
    <cellStyle name="Normal 2 2 4 8 7" xfId="1619"/>
    <cellStyle name="Normal 2 2 4 8 7 2" xfId="5077"/>
    <cellStyle name="Normal 2 2 4 8 8" xfId="3188"/>
    <cellStyle name="Normal 2 2 4 8 9" xfId="4727"/>
    <cellStyle name="Normal 2 2 4 9" xfId="1629"/>
    <cellStyle name="Normal 2 2 4 9 2" xfId="1630"/>
    <cellStyle name="Normal 2 2 4 9 2 2" xfId="1631"/>
    <cellStyle name="Normal 2 2 4 9 2 2 2" xfId="3200"/>
    <cellStyle name="Normal 2 2 4 9 2 2 3" xfId="4739"/>
    <cellStyle name="Normal 2 2 4 9 2 3" xfId="3199"/>
    <cellStyle name="Normal 2 2 4 9 2 4" xfId="4738"/>
    <cellStyle name="Normal 2 2 4 9 3" xfId="1632"/>
    <cellStyle name="Normal 2 2 4 9 3 2" xfId="3201"/>
    <cellStyle name="Normal 2 2 4 9 3 3" xfId="4740"/>
    <cellStyle name="Normal 2 2 4 9 4" xfId="1633"/>
    <cellStyle name="Normal 2 2 4 9 4 2" xfId="3202"/>
    <cellStyle name="Normal 2 2 4 9 4 3" xfId="4741"/>
    <cellStyle name="Normal 2 2 4 9 5" xfId="1634"/>
    <cellStyle name="Normal 2 2 4 9 5 2" xfId="3203"/>
    <cellStyle name="Normal 2 2 4 9 5 3" xfId="4742"/>
    <cellStyle name="Normal 2 2 4 9 6" xfId="3198"/>
    <cellStyle name="Normal 2 2 4 9 7" xfId="4737"/>
    <cellStyle name="Normal 2 3" xfId="116"/>
    <cellStyle name="Normal 2 3 2" xfId="1635"/>
    <cellStyle name="Normal 2 3 2 2" xfId="1636"/>
    <cellStyle name="Normal 2 3 2 3" xfId="1637"/>
    <cellStyle name="Normal 2 3 3" xfId="1638"/>
    <cellStyle name="Normal 3" xfId="88"/>
    <cellStyle name="Normal 3 18" xfId="78"/>
    <cellStyle name="Normal 38" xfId="1639"/>
    <cellStyle name="Normal 4" xfId="89"/>
    <cellStyle name="Normal 5" xfId="104"/>
    <cellStyle name="Normal 5 10" xfId="1641"/>
    <cellStyle name="Normal 5 10 2" xfId="1642"/>
    <cellStyle name="Normal 5 10 2 2" xfId="3206"/>
    <cellStyle name="Normal 5 10 2 3" xfId="4745"/>
    <cellStyle name="Normal 5 10 3" xfId="3205"/>
    <cellStyle name="Normal 5 10 4" xfId="4744"/>
    <cellStyle name="Normal 5 11" xfId="1643"/>
    <cellStyle name="Normal 5 11 2" xfId="1644"/>
    <cellStyle name="Normal 5 11 2 2" xfId="3208"/>
    <cellStyle name="Normal 5 11 2 3" xfId="4747"/>
    <cellStyle name="Normal 5 11 3" xfId="3207"/>
    <cellStyle name="Normal 5 11 4" xfId="4746"/>
    <cellStyle name="Normal 5 12" xfId="1645"/>
    <cellStyle name="Normal 5 12 2" xfId="3209"/>
    <cellStyle name="Normal 5 12 3" xfId="4748"/>
    <cellStyle name="Normal 5 13" xfId="1646"/>
    <cellStyle name="Normal 5 13 2" xfId="3210"/>
    <cellStyle name="Normal 5 13 3" xfId="4749"/>
    <cellStyle name="Normal 5 14" xfId="1647"/>
    <cellStyle name="Normal 5 14 2" xfId="3211"/>
    <cellStyle name="Normal 5 14 3" xfId="4750"/>
    <cellStyle name="Normal 5 15" xfId="1648"/>
    <cellStyle name="Normal 5 15 2" xfId="3212"/>
    <cellStyle name="Normal 5 15 3" xfId="4751"/>
    <cellStyle name="Normal 5 16" xfId="1640"/>
    <cellStyle name="Normal 5 16 2" xfId="5078"/>
    <cellStyle name="Normal 5 17" xfId="3204"/>
    <cellStyle name="Normal 5 18" xfId="4743"/>
    <cellStyle name="Normal 5 2" xfId="125"/>
    <cellStyle name="Normal 5 2 10" xfId="1650"/>
    <cellStyle name="Normal 5 2 10 2" xfId="3214"/>
    <cellStyle name="Normal 5 2 10 3" xfId="4753"/>
    <cellStyle name="Normal 5 2 11" xfId="1649"/>
    <cellStyle name="Normal 5 2 11 2" xfId="5079"/>
    <cellStyle name="Normal 5 2 12" xfId="3213"/>
    <cellStyle name="Normal 5 2 13" xfId="4752"/>
    <cellStyle name="Normal 5 2 2" xfId="170"/>
    <cellStyle name="Normal 5 2 2 2" xfId="1652"/>
    <cellStyle name="Normal 5 2 2 2 2" xfId="1653"/>
    <cellStyle name="Normal 5 2 2 2 2 2" xfId="1654"/>
    <cellStyle name="Normal 5 2 2 2 2 2 2" xfId="3218"/>
    <cellStyle name="Normal 5 2 2 2 2 2 3" xfId="4757"/>
    <cellStyle name="Normal 5 2 2 2 2 3" xfId="3217"/>
    <cellStyle name="Normal 5 2 2 2 2 4" xfId="4756"/>
    <cellStyle name="Normal 5 2 2 2 3" xfId="1655"/>
    <cellStyle name="Normal 5 2 2 2 3 2" xfId="3219"/>
    <cellStyle name="Normal 5 2 2 2 3 3" xfId="4758"/>
    <cellStyle name="Normal 5 2 2 2 4" xfId="1656"/>
    <cellStyle name="Normal 5 2 2 2 4 2" xfId="3220"/>
    <cellStyle name="Normal 5 2 2 2 4 3" xfId="4759"/>
    <cellStyle name="Normal 5 2 2 2 5" xfId="1657"/>
    <cellStyle name="Normal 5 2 2 2 5 2" xfId="3221"/>
    <cellStyle name="Normal 5 2 2 2 5 3" xfId="4760"/>
    <cellStyle name="Normal 5 2 2 2 6" xfId="3216"/>
    <cellStyle name="Normal 5 2 2 2 7" xfId="4755"/>
    <cellStyle name="Normal 5 2 2 3" xfId="1658"/>
    <cellStyle name="Normal 5 2 2 3 2" xfId="1659"/>
    <cellStyle name="Normal 5 2 2 3 2 2" xfId="3223"/>
    <cellStyle name="Normal 5 2 2 3 2 3" xfId="4762"/>
    <cellStyle name="Normal 5 2 2 3 3" xfId="3222"/>
    <cellStyle name="Normal 5 2 2 3 4" xfId="4761"/>
    <cellStyle name="Normal 5 2 2 4" xfId="1660"/>
    <cellStyle name="Normal 5 2 2 4 2" xfId="3224"/>
    <cellStyle name="Normal 5 2 2 4 3" xfId="4763"/>
    <cellStyle name="Normal 5 2 2 5" xfId="1661"/>
    <cellStyle name="Normal 5 2 2 5 2" xfId="3225"/>
    <cellStyle name="Normal 5 2 2 5 3" xfId="4764"/>
    <cellStyle name="Normal 5 2 2 6" xfId="1662"/>
    <cellStyle name="Normal 5 2 2 6 2" xfId="3226"/>
    <cellStyle name="Normal 5 2 2 6 3" xfId="4765"/>
    <cellStyle name="Normal 5 2 2 7" xfId="1651"/>
    <cellStyle name="Normal 5 2 2 7 2" xfId="5080"/>
    <cellStyle name="Normal 5 2 2 8" xfId="3215"/>
    <cellStyle name="Normal 5 2 2 9" xfId="4754"/>
    <cellStyle name="Normal 5 2 3" xfId="215"/>
    <cellStyle name="Normal 5 2 3 2" xfId="1664"/>
    <cellStyle name="Normal 5 2 3 2 2" xfId="1665"/>
    <cellStyle name="Normal 5 2 3 2 2 2" xfId="3229"/>
    <cellStyle name="Normal 5 2 3 2 2 3" xfId="4768"/>
    <cellStyle name="Normal 5 2 3 2 3" xfId="3228"/>
    <cellStyle name="Normal 5 2 3 2 4" xfId="4767"/>
    <cellStyle name="Normal 5 2 3 3" xfId="1666"/>
    <cellStyle name="Normal 5 2 3 3 2" xfId="3230"/>
    <cellStyle name="Normal 5 2 3 3 3" xfId="4769"/>
    <cellStyle name="Normal 5 2 3 4" xfId="1667"/>
    <cellStyle name="Normal 5 2 3 4 2" xfId="3231"/>
    <cellStyle name="Normal 5 2 3 4 3" xfId="4770"/>
    <cellStyle name="Normal 5 2 3 5" xfId="1668"/>
    <cellStyle name="Normal 5 2 3 5 2" xfId="3232"/>
    <cellStyle name="Normal 5 2 3 5 3" xfId="4771"/>
    <cellStyle name="Normal 5 2 3 6" xfId="1663"/>
    <cellStyle name="Normal 5 2 3 6 2" xfId="5081"/>
    <cellStyle name="Normal 5 2 3 7" xfId="3227"/>
    <cellStyle name="Normal 5 2 3 8" xfId="4766"/>
    <cellStyle name="Normal 5 2 4" xfId="1669"/>
    <cellStyle name="Normal 5 2 4 2" xfId="1670"/>
    <cellStyle name="Normal 5 2 4 2 2" xfId="1671"/>
    <cellStyle name="Normal 5 2 4 2 2 2" xfId="3235"/>
    <cellStyle name="Normal 5 2 4 2 2 3" xfId="4774"/>
    <cellStyle name="Normal 5 2 4 2 3" xfId="3234"/>
    <cellStyle name="Normal 5 2 4 2 4" xfId="4773"/>
    <cellStyle name="Normal 5 2 4 3" xfId="1672"/>
    <cellStyle name="Normal 5 2 4 3 2" xfId="3236"/>
    <cellStyle name="Normal 5 2 4 3 3" xfId="4775"/>
    <cellStyle name="Normal 5 2 4 4" xfId="3233"/>
    <cellStyle name="Normal 5 2 4 5" xfId="4772"/>
    <cellStyle name="Normal 5 2 5" xfId="1673"/>
    <cellStyle name="Normal 5 2 5 2" xfId="1674"/>
    <cellStyle name="Normal 5 2 5 2 2" xfId="1675"/>
    <cellStyle name="Normal 5 2 5 2 2 2" xfId="3239"/>
    <cellStyle name="Normal 5 2 5 2 2 3" xfId="4778"/>
    <cellStyle name="Normal 5 2 5 2 3" xfId="3238"/>
    <cellStyle name="Normal 5 2 5 2 4" xfId="4777"/>
    <cellStyle name="Normal 5 2 5 3" xfId="1676"/>
    <cellStyle name="Normal 5 2 5 3 2" xfId="3240"/>
    <cellStyle name="Normal 5 2 5 3 3" xfId="4779"/>
    <cellStyle name="Normal 5 2 5 4" xfId="3237"/>
    <cellStyle name="Normal 5 2 5 5" xfId="4776"/>
    <cellStyle name="Normal 5 2 6" xfId="1677"/>
    <cellStyle name="Normal 5 2 6 2" xfId="1678"/>
    <cellStyle name="Normal 5 2 6 2 2" xfId="3242"/>
    <cellStyle name="Normal 5 2 6 2 3" xfId="4781"/>
    <cellStyle name="Normal 5 2 6 3" xfId="3241"/>
    <cellStyle name="Normal 5 2 6 4" xfId="4780"/>
    <cellStyle name="Normal 5 2 7" xfId="1679"/>
    <cellStyle name="Normal 5 2 7 2" xfId="1680"/>
    <cellStyle name="Normal 5 2 7 2 2" xfId="3244"/>
    <cellStyle name="Normal 5 2 7 2 3" xfId="4783"/>
    <cellStyle name="Normal 5 2 7 3" xfId="3243"/>
    <cellStyle name="Normal 5 2 7 4" xfId="4782"/>
    <cellStyle name="Normal 5 2 8" xfId="1681"/>
    <cellStyle name="Normal 5 2 8 2" xfId="3245"/>
    <cellStyle name="Normal 5 2 8 3" xfId="4784"/>
    <cellStyle name="Normal 5 2 9" xfId="1682"/>
    <cellStyle name="Normal 5 2 9 2" xfId="3246"/>
    <cellStyle name="Normal 5 2 9 3" xfId="4785"/>
    <cellStyle name="Normal 5 3" xfId="139"/>
    <cellStyle name="Normal 5 3 10" xfId="3247"/>
    <cellStyle name="Normal 5 3 11" xfId="4786"/>
    <cellStyle name="Normal 5 3 2" xfId="184"/>
    <cellStyle name="Normal 5 3 2 2" xfId="1685"/>
    <cellStyle name="Normal 5 3 2 2 2" xfId="1686"/>
    <cellStyle name="Normal 5 3 2 2 2 2" xfId="3250"/>
    <cellStyle name="Normal 5 3 2 2 2 3" xfId="4789"/>
    <cellStyle name="Normal 5 3 2 2 3" xfId="3249"/>
    <cellStyle name="Normal 5 3 2 2 4" xfId="4788"/>
    <cellStyle name="Normal 5 3 2 3" xfId="1687"/>
    <cellStyle name="Normal 5 3 2 3 2" xfId="3251"/>
    <cellStyle name="Normal 5 3 2 3 3" xfId="4790"/>
    <cellStyle name="Normal 5 3 2 4" xfId="1688"/>
    <cellStyle name="Normal 5 3 2 4 2" xfId="3252"/>
    <cellStyle name="Normal 5 3 2 4 3" xfId="4791"/>
    <cellStyle name="Normal 5 3 2 5" xfId="1689"/>
    <cellStyle name="Normal 5 3 2 5 2" xfId="3253"/>
    <cellStyle name="Normal 5 3 2 5 3" xfId="4792"/>
    <cellStyle name="Normal 5 3 2 6" xfId="1684"/>
    <cellStyle name="Normal 5 3 2 6 2" xfId="5083"/>
    <cellStyle name="Normal 5 3 2 7" xfId="3248"/>
    <cellStyle name="Normal 5 3 2 8" xfId="4787"/>
    <cellStyle name="Normal 5 3 3" xfId="229"/>
    <cellStyle name="Normal 5 3 3 2" xfId="1691"/>
    <cellStyle name="Normal 5 3 3 2 2" xfId="1692"/>
    <cellStyle name="Normal 5 3 3 2 2 2" xfId="3256"/>
    <cellStyle name="Normal 5 3 3 2 2 3" xfId="4795"/>
    <cellStyle name="Normal 5 3 3 2 3" xfId="3255"/>
    <cellStyle name="Normal 5 3 3 2 4" xfId="4794"/>
    <cellStyle name="Normal 5 3 3 3" xfId="1693"/>
    <cellStyle name="Normal 5 3 3 3 2" xfId="3257"/>
    <cellStyle name="Normal 5 3 3 3 3" xfId="4796"/>
    <cellStyle name="Normal 5 3 3 4" xfId="1690"/>
    <cellStyle name="Normal 5 3 3 4 2" xfId="5084"/>
    <cellStyle name="Normal 5 3 3 5" xfId="3254"/>
    <cellStyle name="Normal 5 3 3 6" xfId="4793"/>
    <cellStyle name="Normal 5 3 4" xfId="1694"/>
    <cellStyle name="Normal 5 3 4 2" xfId="1695"/>
    <cellStyle name="Normal 5 3 4 2 2" xfId="3259"/>
    <cellStyle name="Normal 5 3 4 2 3" xfId="4798"/>
    <cellStyle name="Normal 5 3 4 3" xfId="3258"/>
    <cellStyle name="Normal 5 3 4 4" xfId="4797"/>
    <cellStyle name="Normal 5 3 5" xfId="1696"/>
    <cellStyle name="Normal 5 3 5 2" xfId="1697"/>
    <cellStyle name="Normal 5 3 5 2 2" xfId="3261"/>
    <cellStyle name="Normal 5 3 5 2 3" xfId="4800"/>
    <cellStyle name="Normal 5 3 5 3" xfId="3260"/>
    <cellStyle name="Normal 5 3 5 4" xfId="4799"/>
    <cellStyle name="Normal 5 3 6" xfId="1698"/>
    <cellStyle name="Normal 5 3 6 2" xfId="3262"/>
    <cellStyle name="Normal 5 3 6 3" xfId="4801"/>
    <cellStyle name="Normal 5 3 7" xfId="1699"/>
    <cellStyle name="Normal 5 3 7 2" xfId="3263"/>
    <cellStyle name="Normal 5 3 7 3" xfId="4802"/>
    <cellStyle name="Normal 5 3 8" xfId="1700"/>
    <cellStyle name="Normal 5 3 8 2" xfId="3264"/>
    <cellStyle name="Normal 5 3 8 3" xfId="4803"/>
    <cellStyle name="Normal 5 3 9" xfId="1683"/>
    <cellStyle name="Normal 5 3 9 2" xfId="5082"/>
    <cellStyle name="Normal 5 4" xfId="156"/>
    <cellStyle name="Normal 5 4 10" xfId="4804"/>
    <cellStyle name="Normal 5 4 2" xfId="1702"/>
    <cellStyle name="Normal 5 4 2 2" xfId="1703"/>
    <cellStyle name="Normal 5 4 2 2 2" xfId="1704"/>
    <cellStyle name="Normal 5 4 2 2 2 2" xfId="3268"/>
    <cellStyle name="Normal 5 4 2 2 2 3" xfId="4807"/>
    <cellStyle name="Normal 5 4 2 2 3" xfId="3267"/>
    <cellStyle name="Normal 5 4 2 2 4" xfId="4806"/>
    <cellStyle name="Normal 5 4 2 3" xfId="1705"/>
    <cellStyle name="Normal 5 4 2 3 2" xfId="3269"/>
    <cellStyle name="Normal 5 4 2 3 3" xfId="4808"/>
    <cellStyle name="Normal 5 4 2 4" xfId="1706"/>
    <cellStyle name="Normal 5 4 2 4 2" xfId="3270"/>
    <cellStyle name="Normal 5 4 2 4 3" xfId="4809"/>
    <cellStyle name="Normal 5 4 2 5" xfId="1707"/>
    <cellStyle name="Normal 5 4 2 5 2" xfId="3271"/>
    <cellStyle name="Normal 5 4 2 5 3" xfId="4810"/>
    <cellStyle name="Normal 5 4 2 6" xfId="3266"/>
    <cellStyle name="Normal 5 4 2 7" xfId="4805"/>
    <cellStyle name="Normal 5 4 3" xfId="1708"/>
    <cellStyle name="Normal 5 4 3 2" xfId="1709"/>
    <cellStyle name="Normal 5 4 3 2 2" xfId="1710"/>
    <cellStyle name="Normal 5 4 3 2 2 2" xfId="3274"/>
    <cellStyle name="Normal 5 4 3 2 2 3" xfId="4813"/>
    <cellStyle name="Normal 5 4 3 2 3" xfId="3273"/>
    <cellStyle name="Normal 5 4 3 2 4" xfId="4812"/>
    <cellStyle name="Normal 5 4 3 3" xfId="1711"/>
    <cellStyle name="Normal 5 4 3 3 2" xfId="3275"/>
    <cellStyle name="Normal 5 4 3 3 3" xfId="4814"/>
    <cellStyle name="Normal 5 4 3 4" xfId="3272"/>
    <cellStyle name="Normal 5 4 3 5" xfId="4811"/>
    <cellStyle name="Normal 5 4 4" xfId="1712"/>
    <cellStyle name="Normal 5 4 4 2" xfId="1713"/>
    <cellStyle name="Normal 5 4 4 2 2" xfId="3277"/>
    <cellStyle name="Normal 5 4 4 2 3" xfId="4816"/>
    <cellStyle name="Normal 5 4 4 3" xfId="3276"/>
    <cellStyle name="Normal 5 4 4 4" xfId="4815"/>
    <cellStyle name="Normal 5 4 5" xfId="1714"/>
    <cellStyle name="Normal 5 4 5 2" xfId="3278"/>
    <cellStyle name="Normal 5 4 5 3" xfId="4817"/>
    <cellStyle name="Normal 5 4 6" xfId="1715"/>
    <cellStyle name="Normal 5 4 6 2" xfId="3279"/>
    <cellStyle name="Normal 5 4 6 3" xfId="4818"/>
    <cellStyle name="Normal 5 4 7" xfId="1716"/>
    <cellStyle name="Normal 5 4 7 2" xfId="3280"/>
    <cellStyle name="Normal 5 4 7 3" xfId="4819"/>
    <cellStyle name="Normal 5 4 8" xfId="1701"/>
    <cellStyle name="Normal 5 4 8 2" xfId="5085"/>
    <cellStyle name="Normal 5 4 9" xfId="3265"/>
    <cellStyle name="Normal 5 5" xfId="201"/>
    <cellStyle name="Normal 5 5 2" xfId="1718"/>
    <cellStyle name="Normal 5 5 2 2" xfId="1719"/>
    <cellStyle name="Normal 5 5 2 2 2" xfId="1720"/>
    <cellStyle name="Normal 5 5 2 2 2 2" xfId="3284"/>
    <cellStyle name="Normal 5 5 2 2 2 3" xfId="4823"/>
    <cellStyle name="Normal 5 5 2 2 3" xfId="3283"/>
    <cellStyle name="Normal 5 5 2 2 4" xfId="4822"/>
    <cellStyle name="Normal 5 5 2 3" xfId="1721"/>
    <cellStyle name="Normal 5 5 2 3 2" xfId="3285"/>
    <cellStyle name="Normal 5 5 2 3 3" xfId="4824"/>
    <cellStyle name="Normal 5 5 2 4" xfId="3282"/>
    <cellStyle name="Normal 5 5 2 5" xfId="4821"/>
    <cellStyle name="Normal 5 5 3" xfId="1722"/>
    <cellStyle name="Normal 5 5 3 2" xfId="1723"/>
    <cellStyle name="Normal 5 5 3 2 2" xfId="3287"/>
    <cellStyle name="Normal 5 5 3 2 3" xfId="4826"/>
    <cellStyle name="Normal 5 5 3 3" xfId="3286"/>
    <cellStyle name="Normal 5 5 3 4" xfId="4825"/>
    <cellStyle name="Normal 5 5 4" xfId="1724"/>
    <cellStyle name="Normal 5 5 4 2" xfId="3288"/>
    <cellStyle name="Normal 5 5 4 3" xfId="4827"/>
    <cellStyle name="Normal 5 5 5" xfId="1725"/>
    <cellStyle name="Normal 5 5 5 2" xfId="3289"/>
    <cellStyle name="Normal 5 5 5 3" xfId="4828"/>
    <cellStyle name="Normal 5 5 6" xfId="1726"/>
    <cellStyle name="Normal 5 5 6 2" xfId="3290"/>
    <cellStyle name="Normal 5 5 6 3" xfId="4829"/>
    <cellStyle name="Normal 5 5 7" xfId="1717"/>
    <cellStyle name="Normal 5 5 7 2" xfId="5086"/>
    <cellStyle name="Normal 5 5 8" xfId="3281"/>
    <cellStyle name="Normal 5 5 9" xfId="4820"/>
    <cellStyle name="Normal 5 6" xfId="1727"/>
    <cellStyle name="Normal 5 6 2" xfId="1728"/>
    <cellStyle name="Normal 5 6 2 2" xfId="1729"/>
    <cellStyle name="Normal 5 6 2 2 2" xfId="3293"/>
    <cellStyle name="Normal 5 6 2 2 3" xfId="4832"/>
    <cellStyle name="Normal 5 6 2 3" xfId="3292"/>
    <cellStyle name="Normal 5 6 2 4" xfId="4831"/>
    <cellStyle name="Normal 5 6 3" xfId="1730"/>
    <cellStyle name="Normal 5 6 3 2" xfId="3294"/>
    <cellStyle name="Normal 5 6 3 3" xfId="4833"/>
    <cellStyle name="Normal 5 6 4" xfId="1731"/>
    <cellStyle name="Normal 5 6 4 2" xfId="3295"/>
    <cellStyle name="Normal 5 6 4 3" xfId="4834"/>
    <cellStyle name="Normal 5 6 5" xfId="1732"/>
    <cellStyle name="Normal 5 6 5 2" xfId="3296"/>
    <cellStyle name="Normal 5 6 5 3" xfId="4835"/>
    <cellStyle name="Normal 5 6 6" xfId="3291"/>
    <cellStyle name="Normal 5 6 7" xfId="4830"/>
    <cellStyle name="Normal 5 7" xfId="1733"/>
    <cellStyle name="Normal 5 7 2" xfId="1734"/>
    <cellStyle name="Normal 5 7 2 2" xfId="1735"/>
    <cellStyle name="Normal 5 7 2 2 2" xfId="3299"/>
    <cellStyle name="Normal 5 7 2 2 3" xfId="4838"/>
    <cellStyle name="Normal 5 7 2 3" xfId="3298"/>
    <cellStyle name="Normal 5 7 2 4" xfId="4837"/>
    <cellStyle name="Normal 5 7 3" xfId="1736"/>
    <cellStyle name="Normal 5 7 3 2" xfId="3300"/>
    <cellStyle name="Normal 5 7 3 3" xfId="4839"/>
    <cellStyle name="Normal 5 7 4" xfId="3297"/>
    <cellStyle name="Normal 5 7 5" xfId="4836"/>
    <cellStyle name="Normal 5 8" xfId="1737"/>
    <cellStyle name="Normal 5 8 2" xfId="1738"/>
    <cellStyle name="Normal 5 8 2 2" xfId="1739"/>
    <cellStyle name="Normal 5 8 2 2 2" xfId="3303"/>
    <cellStyle name="Normal 5 8 2 2 3" xfId="4842"/>
    <cellStyle name="Normal 5 8 2 3" xfId="3302"/>
    <cellStyle name="Normal 5 8 2 4" xfId="4841"/>
    <cellStyle name="Normal 5 8 3" xfId="1740"/>
    <cellStyle name="Normal 5 8 3 2" xfId="3304"/>
    <cellStyle name="Normal 5 8 3 3" xfId="4843"/>
    <cellStyle name="Normal 5 8 4" xfId="3301"/>
    <cellStyle name="Normal 5 8 5" xfId="4840"/>
    <cellStyle name="Normal 5 9" xfId="1741"/>
    <cellStyle name="Normal 5 9 2" xfId="1742"/>
    <cellStyle name="Normal 5 9 2 2" xfId="3306"/>
    <cellStyle name="Normal 5 9 2 3" xfId="4845"/>
    <cellStyle name="Normal 5 9 3" xfId="3305"/>
    <cellStyle name="Normal 5 9 4" xfId="4844"/>
    <cellStyle name="Normal 6" xfId="105"/>
    <cellStyle name="Normal 6 10" xfId="1744"/>
    <cellStyle name="Normal 6 10 2" xfId="1745"/>
    <cellStyle name="Normal 6 10 2 2" xfId="3309"/>
    <cellStyle name="Normal 6 10 2 3" xfId="4848"/>
    <cellStyle name="Normal 6 10 3" xfId="3308"/>
    <cellStyle name="Normal 6 10 4" xfId="4847"/>
    <cellStyle name="Normal 6 11" xfId="1746"/>
    <cellStyle name="Normal 6 11 2" xfId="1747"/>
    <cellStyle name="Normal 6 11 2 2" xfId="3311"/>
    <cellStyle name="Normal 6 11 2 3" xfId="4850"/>
    <cellStyle name="Normal 6 11 3" xfId="3310"/>
    <cellStyle name="Normal 6 11 4" xfId="4849"/>
    <cellStyle name="Normal 6 12" xfId="1748"/>
    <cellStyle name="Normal 6 12 2" xfId="3312"/>
    <cellStyle name="Normal 6 12 3" xfId="4851"/>
    <cellStyle name="Normal 6 13" xfId="1749"/>
    <cellStyle name="Normal 6 13 2" xfId="3313"/>
    <cellStyle name="Normal 6 13 3" xfId="4852"/>
    <cellStyle name="Normal 6 14" xfId="1750"/>
    <cellStyle name="Normal 6 14 2" xfId="3314"/>
    <cellStyle name="Normal 6 14 3" xfId="4853"/>
    <cellStyle name="Normal 6 15" xfId="1751"/>
    <cellStyle name="Normal 6 15 2" xfId="3315"/>
    <cellStyle name="Normal 6 15 3" xfId="4854"/>
    <cellStyle name="Normal 6 16" xfId="1743"/>
    <cellStyle name="Normal 6 16 2" xfId="5087"/>
    <cellStyle name="Normal 6 17" xfId="3307"/>
    <cellStyle name="Normal 6 18" xfId="4846"/>
    <cellStyle name="Normal 6 2" xfId="126"/>
    <cellStyle name="Normal 6 2 10" xfId="1753"/>
    <cellStyle name="Normal 6 2 10 2" xfId="3317"/>
    <cellStyle name="Normal 6 2 10 3" xfId="4856"/>
    <cellStyle name="Normal 6 2 11" xfId="1752"/>
    <cellStyle name="Normal 6 2 11 2" xfId="5088"/>
    <cellStyle name="Normal 6 2 12" xfId="3316"/>
    <cellStyle name="Normal 6 2 13" xfId="4855"/>
    <cellStyle name="Normal 6 2 2" xfId="171"/>
    <cellStyle name="Normal 6 2 2 2" xfId="1755"/>
    <cellStyle name="Normal 6 2 2 2 2" xfId="1756"/>
    <cellStyle name="Normal 6 2 2 2 2 2" xfId="1757"/>
    <cellStyle name="Normal 6 2 2 2 2 2 2" xfId="3321"/>
    <cellStyle name="Normal 6 2 2 2 2 2 3" xfId="4860"/>
    <cellStyle name="Normal 6 2 2 2 2 3" xfId="3320"/>
    <cellStyle name="Normal 6 2 2 2 2 4" xfId="4859"/>
    <cellStyle name="Normal 6 2 2 2 3" xfId="1758"/>
    <cellStyle name="Normal 6 2 2 2 3 2" xfId="3322"/>
    <cellStyle name="Normal 6 2 2 2 3 3" xfId="4861"/>
    <cellStyle name="Normal 6 2 2 2 4" xfId="1759"/>
    <cellStyle name="Normal 6 2 2 2 4 2" xfId="3323"/>
    <cellStyle name="Normal 6 2 2 2 4 3" xfId="4862"/>
    <cellStyle name="Normal 6 2 2 2 5" xfId="1760"/>
    <cellStyle name="Normal 6 2 2 2 5 2" xfId="3324"/>
    <cellStyle name="Normal 6 2 2 2 5 3" xfId="4863"/>
    <cellStyle name="Normal 6 2 2 2 6" xfId="3319"/>
    <cellStyle name="Normal 6 2 2 2 7" xfId="4858"/>
    <cellStyle name="Normal 6 2 2 3" xfId="1761"/>
    <cellStyle name="Normal 6 2 2 3 2" xfId="1762"/>
    <cellStyle name="Normal 6 2 2 3 2 2" xfId="3326"/>
    <cellStyle name="Normal 6 2 2 3 2 3" xfId="4865"/>
    <cellStyle name="Normal 6 2 2 3 3" xfId="3325"/>
    <cellStyle name="Normal 6 2 2 3 4" xfId="4864"/>
    <cellStyle name="Normal 6 2 2 4" xfId="1763"/>
    <cellStyle name="Normal 6 2 2 4 2" xfId="3327"/>
    <cellStyle name="Normal 6 2 2 4 3" xfId="4866"/>
    <cellStyle name="Normal 6 2 2 5" xfId="1764"/>
    <cellStyle name="Normal 6 2 2 5 2" xfId="3328"/>
    <cellStyle name="Normal 6 2 2 5 3" xfId="4867"/>
    <cellStyle name="Normal 6 2 2 6" xfId="1765"/>
    <cellStyle name="Normal 6 2 2 6 2" xfId="3329"/>
    <cellStyle name="Normal 6 2 2 6 3" xfId="4868"/>
    <cellStyle name="Normal 6 2 2 7" xfId="1754"/>
    <cellStyle name="Normal 6 2 2 7 2" xfId="5089"/>
    <cellStyle name="Normal 6 2 2 8" xfId="3318"/>
    <cellStyle name="Normal 6 2 2 9" xfId="4857"/>
    <cellStyle name="Normal 6 2 3" xfId="216"/>
    <cellStyle name="Normal 6 2 3 2" xfId="1767"/>
    <cellStyle name="Normal 6 2 3 2 2" xfId="1768"/>
    <cellStyle name="Normal 6 2 3 2 2 2" xfId="3332"/>
    <cellStyle name="Normal 6 2 3 2 2 3" xfId="4871"/>
    <cellStyle name="Normal 6 2 3 2 3" xfId="3331"/>
    <cellStyle name="Normal 6 2 3 2 4" xfId="4870"/>
    <cellStyle name="Normal 6 2 3 3" xfId="1769"/>
    <cellStyle name="Normal 6 2 3 3 2" xfId="3333"/>
    <cellStyle name="Normal 6 2 3 3 3" xfId="4872"/>
    <cellStyle name="Normal 6 2 3 4" xfId="1770"/>
    <cellStyle name="Normal 6 2 3 4 2" xfId="3334"/>
    <cellStyle name="Normal 6 2 3 4 3" xfId="4873"/>
    <cellStyle name="Normal 6 2 3 5" xfId="1771"/>
    <cellStyle name="Normal 6 2 3 5 2" xfId="3335"/>
    <cellStyle name="Normal 6 2 3 5 3" xfId="4874"/>
    <cellStyle name="Normal 6 2 3 6" xfId="1766"/>
    <cellStyle name="Normal 6 2 3 6 2" xfId="5090"/>
    <cellStyle name="Normal 6 2 3 7" xfId="3330"/>
    <cellStyle name="Normal 6 2 3 8" xfId="4869"/>
    <cellStyle name="Normal 6 2 4" xfId="1772"/>
    <cellStyle name="Normal 6 2 4 2" xfId="1773"/>
    <cellStyle name="Normal 6 2 4 2 2" xfId="1774"/>
    <cellStyle name="Normal 6 2 4 2 2 2" xfId="3338"/>
    <cellStyle name="Normal 6 2 4 2 2 3" xfId="4877"/>
    <cellStyle name="Normal 6 2 4 2 3" xfId="3337"/>
    <cellStyle name="Normal 6 2 4 2 4" xfId="4876"/>
    <cellStyle name="Normal 6 2 4 3" xfId="1775"/>
    <cellStyle name="Normal 6 2 4 3 2" xfId="3339"/>
    <cellStyle name="Normal 6 2 4 3 3" xfId="4878"/>
    <cellStyle name="Normal 6 2 4 4" xfId="3336"/>
    <cellStyle name="Normal 6 2 4 5" xfId="4875"/>
    <cellStyle name="Normal 6 2 5" xfId="1776"/>
    <cellStyle name="Normal 6 2 5 2" xfId="1777"/>
    <cellStyle name="Normal 6 2 5 2 2" xfId="1778"/>
    <cellStyle name="Normal 6 2 5 2 2 2" xfId="3342"/>
    <cellStyle name="Normal 6 2 5 2 2 3" xfId="4881"/>
    <cellStyle name="Normal 6 2 5 2 3" xfId="3341"/>
    <cellStyle name="Normal 6 2 5 2 4" xfId="4880"/>
    <cellStyle name="Normal 6 2 5 3" xfId="1779"/>
    <cellStyle name="Normal 6 2 5 3 2" xfId="3343"/>
    <cellStyle name="Normal 6 2 5 3 3" xfId="4882"/>
    <cellStyle name="Normal 6 2 5 4" xfId="3340"/>
    <cellStyle name="Normal 6 2 5 5" xfId="4879"/>
    <cellStyle name="Normal 6 2 6" xfId="1780"/>
    <cellStyle name="Normal 6 2 6 2" xfId="1781"/>
    <cellStyle name="Normal 6 2 6 2 2" xfId="3345"/>
    <cellStyle name="Normal 6 2 6 2 3" xfId="4884"/>
    <cellStyle name="Normal 6 2 6 3" xfId="3344"/>
    <cellStyle name="Normal 6 2 6 4" xfId="4883"/>
    <cellStyle name="Normal 6 2 7" xfId="1782"/>
    <cellStyle name="Normal 6 2 7 2" xfId="1783"/>
    <cellStyle name="Normal 6 2 7 2 2" xfId="3347"/>
    <cellStyle name="Normal 6 2 7 2 3" xfId="4886"/>
    <cellStyle name="Normal 6 2 7 3" xfId="3346"/>
    <cellStyle name="Normal 6 2 7 4" xfId="4885"/>
    <cellStyle name="Normal 6 2 8" xfId="1784"/>
    <cellStyle name="Normal 6 2 8 2" xfId="3348"/>
    <cellStyle name="Normal 6 2 8 3" xfId="4887"/>
    <cellStyle name="Normal 6 2 9" xfId="1785"/>
    <cellStyle name="Normal 6 2 9 2" xfId="3349"/>
    <cellStyle name="Normal 6 2 9 3" xfId="4888"/>
    <cellStyle name="Normal 6 3" xfId="140"/>
    <cellStyle name="Normal 6 3 10" xfId="3350"/>
    <cellStyle name="Normal 6 3 11" xfId="4889"/>
    <cellStyle name="Normal 6 3 2" xfId="185"/>
    <cellStyle name="Normal 6 3 2 2" xfId="1788"/>
    <cellStyle name="Normal 6 3 2 2 2" xfId="1789"/>
    <cellStyle name="Normal 6 3 2 2 2 2" xfId="3353"/>
    <cellStyle name="Normal 6 3 2 2 2 3" xfId="4892"/>
    <cellStyle name="Normal 6 3 2 2 3" xfId="3352"/>
    <cellStyle name="Normal 6 3 2 2 4" xfId="4891"/>
    <cellStyle name="Normal 6 3 2 3" xfId="1790"/>
    <cellStyle name="Normal 6 3 2 3 2" xfId="3354"/>
    <cellStyle name="Normal 6 3 2 3 3" xfId="4893"/>
    <cellStyle name="Normal 6 3 2 4" xfId="1791"/>
    <cellStyle name="Normal 6 3 2 4 2" xfId="3355"/>
    <cellStyle name="Normal 6 3 2 4 3" xfId="4894"/>
    <cellStyle name="Normal 6 3 2 5" xfId="1792"/>
    <cellStyle name="Normal 6 3 2 5 2" xfId="3356"/>
    <cellStyle name="Normal 6 3 2 5 3" xfId="4895"/>
    <cellStyle name="Normal 6 3 2 6" xfId="1787"/>
    <cellStyle name="Normal 6 3 2 6 2" xfId="5092"/>
    <cellStyle name="Normal 6 3 2 7" xfId="3351"/>
    <cellStyle name="Normal 6 3 2 8" xfId="4890"/>
    <cellStyle name="Normal 6 3 3" xfId="230"/>
    <cellStyle name="Normal 6 3 3 2" xfId="1794"/>
    <cellStyle name="Normal 6 3 3 2 2" xfId="1795"/>
    <cellStyle name="Normal 6 3 3 2 2 2" xfId="3359"/>
    <cellStyle name="Normal 6 3 3 2 2 3" xfId="4898"/>
    <cellStyle name="Normal 6 3 3 2 3" xfId="3358"/>
    <cellStyle name="Normal 6 3 3 2 4" xfId="4897"/>
    <cellStyle name="Normal 6 3 3 3" xfId="1796"/>
    <cellStyle name="Normal 6 3 3 3 2" xfId="3360"/>
    <cellStyle name="Normal 6 3 3 3 3" xfId="4899"/>
    <cellStyle name="Normal 6 3 3 4" xfId="1793"/>
    <cellStyle name="Normal 6 3 3 4 2" xfId="5093"/>
    <cellStyle name="Normal 6 3 3 5" xfId="3357"/>
    <cellStyle name="Normal 6 3 3 6" xfId="4896"/>
    <cellStyle name="Normal 6 3 4" xfId="1797"/>
    <cellStyle name="Normal 6 3 4 2" xfId="1798"/>
    <cellStyle name="Normal 6 3 4 2 2" xfId="3362"/>
    <cellStyle name="Normal 6 3 4 2 3" xfId="4901"/>
    <cellStyle name="Normal 6 3 4 3" xfId="3361"/>
    <cellStyle name="Normal 6 3 4 4" xfId="4900"/>
    <cellStyle name="Normal 6 3 5" xfId="1799"/>
    <cellStyle name="Normal 6 3 5 2" xfId="1800"/>
    <cellStyle name="Normal 6 3 5 2 2" xfId="3364"/>
    <cellStyle name="Normal 6 3 5 2 3" xfId="4903"/>
    <cellStyle name="Normal 6 3 5 3" xfId="3363"/>
    <cellStyle name="Normal 6 3 5 4" xfId="4902"/>
    <cellStyle name="Normal 6 3 6" xfId="1801"/>
    <cellStyle name="Normal 6 3 6 2" xfId="3365"/>
    <cellStyle name="Normal 6 3 6 3" xfId="4904"/>
    <cellStyle name="Normal 6 3 7" xfId="1802"/>
    <cellStyle name="Normal 6 3 7 2" xfId="3366"/>
    <cellStyle name="Normal 6 3 7 3" xfId="4905"/>
    <cellStyle name="Normal 6 3 8" xfId="1803"/>
    <cellStyle name="Normal 6 3 8 2" xfId="3367"/>
    <cellStyle name="Normal 6 3 8 3" xfId="4906"/>
    <cellStyle name="Normal 6 3 9" xfId="1786"/>
    <cellStyle name="Normal 6 3 9 2" xfId="5091"/>
    <cellStyle name="Normal 6 4" xfId="157"/>
    <cellStyle name="Normal 6 4 10" xfId="4907"/>
    <cellStyle name="Normal 6 4 2" xfId="1805"/>
    <cellStyle name="Normal 6 4 2 2" xfId="1806"/>
    <cellStyle name="Normal 6 4 2 2 2" xfId="1807"/>
    <cellStyle name="Normal 6 4 2 2 2 2" xfId="3371"/>
    <cellStyle name="Normal 6 4 2 2 2 3" xfId="4910"/>
    <cellStyle name="Normal 6 4 2 2 3" xfId="3370"/>
    <cellStyle name="Normal 6 4 2 2 4" xfId="4909"/>
    <cellStyle name="Normal 6 4 2 3" xfId="1808"/>
    <cellStyle name="Normal 6 4 2 3 2" xfId="3372"/>
    <cellStyle name="Normal 6 4 2 3 3" xfId="4911"/>
    <cellStyle name="Normal 6 4 2 4" xfId="1809"/>
    <cellStyle name="Normal 6 4 2 4 2" xfId="3373"/>
    <cellStyle name="Normal 6 4 2 4 3" xfId="4912"/>
    <cellStyle name="Normal 6 4 2 5" xfId="1810"/>
    <cellStyle name="Normal 6 4 2 5 2" xfId="3374"/>
    <cellStyle name="Normal 6 4 2 5 3" xfId="4913"/>
    <cellStyle name="Normal 6 4 2 6" xfId="3369"/>
    <cellStyle name="Normal 6 4 2 7" xfId="4908"/>
    <cellStyle name="Normal 6 4 3" xfId="1811"/>
    <cellStyle name="Normal 6 4 3 2" xfId="1812"/>
    <cellStyle name="Normal 6 4 3 2 2" xfId="1813"/>
    <cellStyle name="Normal 6 4 3 2 2 2" xfId="3377"/>
    <cellStyle name="Normal 6 4 3 2 2 3" xfId="4916"/>
    <cellStyle name="Normal 6 4 3 2 3" xfId="3376"/>
    <cellStyle name="Normal 6 4 3 2 4" xfId="4915"/>
    <cellStyle name="Normal 6 4 3 3" xfId="1814"/>
    <cellStyle name="Normal 6 4 3 3 2" xfId="3378"/>
    <cellStyle name="Normal 6 4 3 3 3" xfId="4917"/>
    <cellStyle name="Normal 6 4 3 4" xfId="3375"/>
    <cellStyle name="Normal 6 4 3 5" xfId="4914"/>
    <cellStyle name="Normal 6 4 4" xfId="1815"/>
    <cellStyle name="Normal 6 4 4 2" xfId="1816"/>
    <cellStyle name="Normal 6 4 4 2 2" xfId="3380"/>
    <cellStyle name="Normal 6 4 4 2 3" xfId="4919"/>
    <cellStyle name="Normal 6 4 4 3" xfId="3379"/>
    <cellStyle name="Normal 6 4 4 4" xfId="4918"/>
    <cellStyle name="Normal 6 4 5" xfId="1817"/>
    <cellStyle name="Normal 6 4 5 2" xfId="3381"/>
    <cellStyle name="Normal 6 4 5 3" xfId="4920"/>
    <cellStyle name="Normal 6 4 6" xfId="1818"/>
    <cellStyle name="Normal 6 4 6 2" xfId="3382"/>
    <cellStyle name="Normal 6 4 6 3" xfId="4921"/>
    <cellStyle name="Normal 6 4 7" xfId="1819"/>
    <cellStyle name="Normal 6 4 7 2" xfId="3383"/>
    <cellStyle name="Normal 6 4 7 3" xfId="4922"/>
    <cellStyle name="Normal 6 4 8" xfId="1804"/>
    <cellStyle name="Normal 6 4 8 2" xfId="5094"/>
    <cellStyle name="Normal 6 4 9" xfId="3368"/>
    <cellStyle name="Normal 6 5" xfId="202"/>
    <cellStyle name="Normal 6 5 2" xfId="1821"/>
    <cellStyle name="Normal 6 5 2 2" xfId="1822"/>
    <cellStyle name="Normal 6 5 2 2 2" xfId="1823"/>
    <cellStyle name="Normal 6 5 2 2 2 2" xfId="3387"/>
    <cellStyle name="Normal 6 5 2 2 2 3" xfId="4926"/>
    <cellStyle name="Normal 6 5 2 2 3" xfId="3386"/>
    <cellStyle name="Normal 6 5 2 2 4" xfId="4925"/>
    <cellStyle name="Normal 6 5 2 3" xfId="1824"/>
    <cellStyle name="Normal 6 5 2 3 2" xfId="3388"/>
    <cellStyle name="Normal 6 5 2 3 3" xfId="4927"/>
    <cellStyle name="Normal 6 5 2 4" xfId="3385"/>
    <cellStyle name="Normal 6 5 2 5" xfId="4924"/>
    <cellStyle name="Normal 6 5 3" xfId="1825"/>
    <cellStyle name="Normal 6 5 3 2" xfId="1826"/>
    <cellStyle name="Normal 6 5 3 2 2" xfId="3390"/>
    <cellStyle name="Normal 6 5 3 2 3" xfId="4929"/>
    <cellStyle name="Normal 6 5 3 3" xfId="3389"/>
    <cellStyle name="Normal 6 5 3 4" xfId="4928"/>
    <cellStyle name="Normal 6 5 4" xfId="1827"/>
    <cellStyle name="Normal 6 5 4 2" xfId="3391"/>
    <cellStyle name="Normal 6 5 4 3" xfId="4930"/>
    <cellStyle name="Normal 6 5 5" xfId="1828"/>
    <cellStyle name="Normal 6 5 5 2" xfId="3392"/>
    <cellStyle name="Normal 6 5 5 3" xfId="4931"/>
    <cellStyle name="Normal 6 5 6" xfId="1829"/>
    <cellStyle name="Normal 6 5 6 2" xfId="3393"/>
    <cellStyle name="Normal 6 5 6 3" xfId="4932"/>
    <cellStyle name="Normal 6 5 7" xfId="1820"/>
    <cellStyle name="Normal 6 5 7 2" xfId="5095"/>
    <cellStyle name="Normal 6 5 8" xfId="3384"/>
    <cellStyle name="Normal 6 5 9" xfId="4923"/>
    <cellStyle name="Normal 6 6" xfId="1830"/>
    <cellStyle name="Normal 6 6 2" xfId="1831"/>
    <cellStyle name="Normal 6 6 2 2" xfId="1832"/>
    <cellStyle name="Normal 6 6 2 2 2" xfId="3396"/>
    <cellStyle name="Normal 6 6 2 2 3" xfId="4935"/>
    <cellStyle name="Normal 6 6 2 3" xfId="3395"/>
    <cellStyle name="Normal 6 6 2 4" xfId="4934"/>
    <cellStyle name="Normal 6 6 3" xfId="1833"/>
    <cellStyle name="Normal 6 6 3 2" xfId="3397"/>
    <cellStyle name="Normal 6 6 3 3" xfId="4936"/>
    <cellStyle name="Normal 6 6 4" xfId="1834"/>
    <cellStyle name="Normal 6 6 4 2" xfId="3398"/>
    <cellStyle name="Normal 6 6 4 3" xfId="4937"/>
    <cellStyle name="Normal 6 6 5" xfId="1835"/>
    <cellStyle name="Normal 6 6 5 2" xfId="3399"/>
    <cellStyle name="Normal 6 6 5 3" xfId="4938"/>
    <cellStyle name="Normal 6 6 6" xfId="3394"/>
    <cellStyle name="Normal 6 6 7" xfId="4933"/>
    <cellStyle name="Normal 6 7" xfId="1836"/>
    <cellStyle name="Normal 6 7 2" xfId="1837"/>
    <cellStyle name="Normal 6 7 2 2" xfId="1838"/>
    <cellStyle name="Normal 6 7 2 2 2" xfId="3402"/>
    <cellStyle name="Normal 6 7 2 2 3" xfId="4941"/>
    <cellStyle name="Normal 6 7 2 3" xfId="3401"/>
    <cellStyle name="Normal 6 7 2 4" xfId="4940"/>
    <cellStyle name="Normal 6 7 3" xfId="1839"/>
    <cellStyle name="Normal 6 7 3 2" xfId="3403"/>
    <cellStyle name="Normal 6 7 3 3" xfId="4942"/>
    <cellStyle name="Normal 6 7 4" xfId="3400"/>
    <cellStyle name="Normal 6 7 5" xfId="4939"/>
    <cellStyle name="Normal 6 8" xfId="1840"/>
    <cellStyle name="Normal 6 8 2" xfId="1841"/>
    <cellStyle name="Normal 6 8 2 2" xfId="1842"/>
    <cellStyle name="Normal 6 8 2 2 2" xfId="3406"/>
    <cellStyle name="Normal 6 8 2 2 3" xfId="4945"/>
    <cellStyle name="Normal 6 8 2 3" xfId="3405"/>
    <cellStyle name="Normal 6 8 2 4" xfId="4944"/>
    <cellStyle name="Normal 6 8 3" xfId="1843"/>
    <cellStyle name="Normal 6 8 3 2" xfId="3407"/>
    <cellStyle name="Normal 6 8 3 3" xfId="4946"/>
    <cellStyle name="Normal 6 8 4" xfId="3404"/>
    <cellStyle name="Normal 6 8 5" xfId="4943"/>
    <cellStyle name="Normal 6 9" xfId="1844"/>
    <cellStyle name="Normal 6 9 2" xfId="1845"/>
    <cellStyle name="Normal 6 9 2 2" xfId="3409"/>
    <cellStyle name="Normal 6 9 2 3" xfId="4948"/>
    <cellStyle name="Normal 6 9 3" xfId="3408"/>
    <cellStyle name="Normal 6 9 4" xfId="4947"/>
    <cellStyle name="Normal 62" xfId="39"/>
    <cellStyle name="Normal 62 2" xfId="57"/>
    <cellStyle name="Normal 62 2 2" xfId="1846"/>
    <cellStyle name="Normal 62 3" xfId="1847"/>
    <cellStyle name="Normal 62 4" xfId="51"/>
    <cellStyle name="Normal 62_List1" xfId="77"/>
    <cellStyle name="Normal 7" xfId="1848"/>
    <cellStyle name="Normal 8" xfId="1849"/>
    <cellStyle name="Normal 8 2" xfId="1850"/>
    <cellStyle name="Normal 8 2 2" xfId="1851"/>
    <cellStyle name="Normal 8 2 2 2" xfId="3412"/>
    <cellStyle name="Normal 8 2 2 3" xfId="4951"/>
    <cellStyle name="Normal 8 2 3" xfId="3411"/>
    <cellStyle name="Normal 8 2 4" xfId="4950"/>
    <cellStyle name="Normal 8 3" xfId="1852"/>
    <cellStyle name="Normal 8 3 2" xfId="3413"/>
    <cellStyle name="Normal 8 3 3" xfId="4952"/>
    <cellStyle name="Normal 8 4" xfId="1853"/>
    <cellStyle name="Normal 8 4 2" xfId="3414"/>
    <cellStyle name="Normal 8 4 3" xfId="4953"/>
    <cellStyle name="Normal 8 5" xfId="1854"/>
    <cellStyle name="Normal 8 5 2" xfId="3415"/>
    <cellStyle name="Normal 8 5 3" xfId="4954"/>
    <cellStyle name="Normal 8 6" xfId="3410"/>
    <cellStyle name="Normal 8 7" xfId="4949"/>
    <cellStyle name="Normal 9" xfId="1855"/>
    <cellStyle name="Normal 9 2" xfId="1856"/>
    <cellStyle name="Normal 9 2 2" xfId="1857"/>
    <cellStyle name="Normal 9 2 2 2" xfId="3418"/>
    <cellStyle name="Normal 9 2 2 3" xfId="4957"/>
    <cellStyle name="Normal 9 2 3" xfId="3417"/>
    <cellStyle name="Normal 9 2 4" xfId="4956"/>
    <cellStyle name="Normal 9 3" xfId="1858"/>
    <cellStyle name="Normal 9 3 2" xfId="3419"/>
    <cellStyle name="Normal 9 3 3" xfId="4958"/>
    <cellStyle name="Normal 9 4" xfId="1859"/>
    <cellStyle name="Normal 9 4 2" xfId="3420"/>
    <cellStyle name="Normal 9 4 3" xfId="4959"/>
    <cellStyle name="Normal 9 5" xfId="1860"/>
    <cellStyle name="Normal 9 5 2" xfId="3421"/>
    <cellStyle name="Normal 9 5 3" xfId="4960"/>
    <cellStyle name="Normal 9 6" xfId="3416"/>
    <cellStyle name="Normal 9 7" xfId="4955"/>
    <cellStyle name="Normal1" xfId="1861"/>
    <cellStyle name="Normalno" xfId="0" builtinId="0"/>
    <cellStyle name="Note 2" xfId="46"/>
    <cellStyle name="Note 2 2" xfId="59"/>
    <cellStyle name="Note 2 3" xfId="1863"/>
    <cellStyle name="Note 2 4" xfId="1862"/>
    <cellStyle name="Note 2 5" xfId="52"/>
    <cellStyle name="Note 3" xfId="58"/>
    <cellStyle name="Note 3 2" xfId="75"/>
    <cellStyle name="Note 3 3" xfId="90"/>
    <cellStyle name="Note 3 4" xfId="1864"/>
    <cellStyle name="Note 3 4 2" xfId="1865"/>
    <cellStyle name="Note 3 5" xfId="1866"/>
    <cellStyle name="Note 3 5 2" xfId="1867"/>
    <cellStyle name="Note 3 5 3" xfId="1868"/>
    <cellStyle name="Note 3 6" xfId="1869"/>
    <cellStyle name="Note 3 7" xfId="1870"/>
    <cellStyle name="Note 3 8" xfId="3422"/>
    <cellStyle name="Note 4" xfId="91"/>
    <cellStyle name="Note 5" xfId="92"/>
    <cellStyle name="Note 6" xfId="119"/>
    <cellStyle name="Note 6 2" xfId="121"/>
    <cellStyle name="Note 6 2 2" xfId="1871"/>
    <cellStyle name="Note 6 3" xfId="1872"/>
    <cellStyle name="Note 6 4" xfId="1873"/>
    <cellStyle name="Note 6 5" xfId="1874"/>
    <cellStyle name="Note 6 6" xfId="1875"/>
    <cellStyle name="Note 7" xfId="1876"/>
    <cellStyle name="Note 7 2" xfId="1877"/>
    <cellStyle name="Note 7 3" xfId="1878"/>
    <cellStyle name="Note 7 4" xfId="1879"/>
    <cellStyle name="Note 8" xfId="1880"/>
    <cellStyle name="Obično 2" xfId="93"/>
    <cellStyle name="Obično_List1" xfId="49"/>
    <cellStyle name="opis" xfId="99"/>
    <cellStyle name="Output 2" xfId="1881"/>
    <cellStyle name="Percent 2" xfId="94"/>
    <cellStyle name="potpis" xfId="98"/>
    <cellStyle name="Povezana ćelija" xfId="37" builtinId="24" customBuiltin="1"/>
    <cellStyle name="Provjera ćelije" xfId="27" builtinId="23" customBuiltin="1"/>
    <cellStyle name="st" xfId="97"/>
    <cellStyle name="Stil 1" xfId="95"/>
    <cellStyle name="Style 1" xfId="42"/>
    <cellStyle name="Tekst objašnjenja" xfId="30" builtinId="53" customBuiltin="1"/>
    <cellStyle name="Tekst upozorenja" xfId="45" builtinId="11" customBuiltin="1"/>
    <cellStyle name="Title 2" xfId="1882"/>
    <cellStyle name="Total 2" xfId="1883"/>
    <cellStyle name="Ukupni zbroj" xfId="44" builtinId="25" customBuiltin="1"/>
    <cellStyle name="Unos" xfId="36" builtinId="20" customBuiltin="1"/>
    <cellStyle name="Valuta" xfId="29" builtinId="4"/>
    <cellStyle name="Zarez" xfId="28"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23"/>
  <sheetViews>
    <sheetView showZeros="0" tabSelected="1" topLeftCell="A37" zoomScaleNormal="100" workbookViewId="0">
      <selection activeCell="D59" sqref="D59"/>
    </sheetView>
  </sheetViews>
  <sheetFormatPr defaultRowHeight="15"/>
  <cols>
    <col min="1" max="1" width="40.5703125" style="103" customWidth="1"/>
    <col min="2" max="2" width="8.7109375" style="103" customWidth="1"/>
    <col min="3" max="3" width="10.85546875" style="110" customWidth="1"/>
    <col min="4" max="4" width="11.7109375" style="110" customWidth="1"/>
    <col min="5" max="5" width="14.7109375" style="103" customWidth="1"/>
    <col min="6" max="6" width="0.140625" style="103" customWidth="1"/>
    <col min="7" max="7" width="11" style="103" hidden="1" customWidth="1"/>
    <col min="8" max="8" width="13.85546875" style="103" hidden="1" customWidth="1"/>
    <col min="9" max="9" width="18.7109375" style="103" hidden="1" customWidth="1"/>
    <col min="10" max="16384" width="9.140625" style="103"/>
  </cols>
  <sheetData>
    <row r="1" spans="1:12" s="96" customFormat="1">
      <c r="A1" s="5"/>
      <c r="B1" s="6"/>
      <c r="C1" s="6"/>
      <c r="D1" s="6"/>
      <c r="E1" s="6"/>
      <c r="F1" s="6"/>
      <c r="G1" s="6"/>
    </row>
    <row r="2" spans="1:12" s="96" customFormat="1">
      <c r="A2" s="5"/>
      <c r="B2" s="6"/>
      <c r="C2" s="6"/>
      <c r="D2" s="6"/>
      <c r="E2" s="6"/>
      <c r="F2" s="6"/>
      <c r="G2" s="6"/>
    </row>
    <row r="3" spans="1:12" s="96" customFormat="1">
      <c r="A3" s="5"/>
      <c r="B3" s="6"/>
      <c r="C3" s="6"/>
      <c r="D3" s="6"/>
      <c r="E3" s="6"/>
      <c r="F3" s="6"/>
      <c r="G3" s="6"/>
    </row>
    <row r="4" spans="1:12" s="96" customFormat="1">
      <c r="A4" s="7"/>
      <c r="B4" s="6"/>
      <c r="C4" s="6"/>
      <c r="D4" s="6"/>
      <c r="E4" s="6"/>
      <c r="F4" s="6"/>
      <c r="G4" s="6"/>
    </row>
    <row r="5" spans="1:12" s="96" customFormat="1">
      <c r="A5" s="7"/>
      <c r="B5" s="6"/>
      <c r="C5" s="6"/>
      <c r="D5" s="6"/>
      <c r="E5" s="6"/>
      <c r="F5" s="6"/>
      <c r="G5" s="6"/>
    </row>
    <row r="6" spans="1:12" s="96" customFormat="1">
      <c r="A6" s="7"/>
      <c r="B6" s="6"/>
      <c r="C6" s="6"/>
      <c r="D6" s="6"/>
      <c r="E6" s="6"/>
      <c r="F6" s="6"/>
      <c r="G6" s="6"/>
    </row>
    <row r="7" spans="1:12" s="96" customFormat="1">
      <c r="A7" s="8"/>
      <c r="B7" s="6"/>
      <c r="C7" s="6"/>
      <c r="D7" s="6"/>
      <c r="E7" s="6"/>
      <c r="F7" s="6"/>
      <c r="G7" s="6"/>
    </row>
    <row r="8" spans="1:12" s="96" customFormat="1">
      <c r="A8" s="6"/>
      <c r="B8" s="6"/>
      <c r="C8" s="6"/>
      <c r="D8" s="6"/>
      <c r="E8" s="6"/>
      <c r="F8" s="6"/>
      <c r="G8" s="6"/>
    </row>
    <row r="9" spans="1:12" s="96" customFormat="1">
      <c r="A9" s="6"/>
      <c r="B9" s="6"/>
      <c r="C9" s="6"/>
      <c r="D9" s="6"/>
      <c r="E9" s="6"/>
      <c r="F9" s="6"/>
      <c r="G9" s="6"/>
    </row>
    <row r="10" spans="1:12" s="96" customFormat="1">
      <c r="A10" s="6"/>
      <c r="B10" s="6"/>
      <c r="C10" s="6"/>
      <c r="D10" s="6"/>
      <c r="E10" s="6"/>
      <c r="F10" s="6"/>
      <c r="G10" s="6"/>
    </row>
    <row r="11" spans="1:12" s="96" customFormat="1">
      <c r="A11" s="6"/>
      <c r="B11" s="6"/>
      <c r="C11" s="6"/>
      <c r="D11" s="6"/>
      <c r="E11" s="6"/>
      <c r="F11" s="6"/>
      <c r="G11" s="6"/>
    </row>
    <row r="12" spans="1:12" s="96" customFormat="1">
      <c r="A12" s="6"/>
      <c r="B12" s="6"/>
      <c r="C12" s="6"/>
      <c r="D12" s="6"/>
      <c r="E12" s="6"/>
      <c r="F12" s="6"/>
      <c r="G12" s="6"/>
    </row>
    <row r="13" spans="1:12" s="97" customFormat="1">
      <c r="A13" s="9"/>
      <c r="B13" s="9"/>
      <c r="C13" s="9"/>
      <c r="D13" s="9"/>
      <c r="E13" s="9"/>
      <c r="F13" s="9"/>
      <c r="G13" s="9"/>
    </row>
    <row r="14" spans="1:12" s="99" customFormat="1" ht="28.5" customHeight="1">
      <c r="A14" s="145" t="s">
        <v>24</v>
      </c>
      <c r="B14" s="146"/>
      <c r="C14" s="146"/>
      <c r="D14" s="146"/>
      <c r="E14" s="147"/>
      <c r="F14" s="10"/>
      <c r="G14" s="11"/>
      <c r="H14" s="98"/>
      <c r="I14" s="98"/>
      <c r="J14" s="98"/>
      <c r="K14" s="98"/>
      <c r="L14" s="98"/>
    </row>
    <row r="15" spans="1:12" s="96" customFormat="1">
      <c r="A15" s="6"/>
      <c r="B15" s="6"/>
      <c r="C15" s="6"/>
      <c r="D15" s="6"/>
      <c r="E15" s="6"/>
      <c r="F15" s="6"/>
      <c r="G15" s="6"/>
    </row>
    <row r="16" spans="1:12" s="96" customFormat="1">
      <c r="A16" s="6"/>
      <c r="B16" s="6"/>
      <c r="C16" s="6"/>
      <c r="D16" s="6"/>
      <c r="E16" s="6"/>
      <c r="F16" s="6"/>
      <c r="G16" s="6"/>
    </row>
    <row r="17" spans="1:13" s="97" customFormat="1">
      <c r="A17" s="9"/>
      <c r="B17" s="9"/>
      <c r="C17" s="9"/>
      <c r="D17" s="9"/>
      <c r="E17" s="9"/>
      <c r="F17" s="9"/>
      <c r="G17" s="9"/>
    </row>
    <row r="18" spans="1:13" s="96" customFormat="1" ht="16.5" customHeight="1">
      <c r="A18" s="148" t="s">
        <v>40</v>
      </c>
      <c r="B18" s="148"/>
      <c r="C18" s="148"/>
      <c r="D18" s="148"/>
      <c r="E18" s="148"/>
      <c r="F18" s="149"/>
      <c r="G18" s="6"/>
      <c r="H18" s="100"/>
      <c r="I18" s="100"/>
      <c r="J18" s="100"/>
      <c r="K18" s="100"/>
      <c r="L18" s="100"/>
      <c r="M18" s="101"/>
    </row>
    <row r="19" spans="1:13" s="96" customFormat="1">
      <c r="A19" s="150" t="s">
        <v>36</v>
      </c>
      <c r="B19" s="151"/>
      <c r="C19" s="151"/>
      <c r="D19" s="151"/>
      <c r="E19" s="151"/>
      <c r="F19" s="12"/>
      <c r="G19" s="12"/>
      <c r="H19" s="100"/>
      <c r="I19" s="100"/>
      <c r="J19" s="100"/>
      <c r="K19" s="100"/>
      <c r="L19" s="100"/>
      <c r="M19" s="101"/>
    </row>
    <row r="20" spans="1:13" s="97" customFormat="1">
      <c r="A20" s="12"/>
      <c r="B20" s="12"/>
      <c r="C20" s="12"/>
      <c r="D20" s="12"/>
      <c r="E20" s="12"/>
      <c r="F20" s="12"/>
      <c r="G20" s="12"/>
      <c r="H20" s="100"/>
      <c r="I20" s="100"/>
      <c r="J20" s="100"/>
      <c r="K20" s="100"/>
      <c r="L20" s="100"/>
      <c r="M20" s="102"/>
    </row>
    <row r="21" spans="1:13" s="96" customFormat="1">
      <c r="A21" s="148" t="s">
        <v>37</v>
      </c>
      <c r="B21" s="148"/>
      <c r="C21" s="148"/>
      <c r="D21" s="148"/>
      <c r="E21" s="148"/>
      <c r="F21" s="6"/>
      <c r="G21" s="6"/>
      <c r="H21" s="100"/>
      <c r="I21" s="100"/>
      <c r="J21" s="100"/>
      <c r="K21" s="100"/>
      <c r="L21" s="100"/>
      <c r="M21" s="101"/>
    </row>
    <row r="22" spans="1:13" s="96" customFormat="1">
      <c r="A22" s="12"/>
      <c r="B22" s="12"/>
      <c r="C22" s="12"/>
      <c r="D22" s="12"/>
      <c r="E22" s="12"/>
      <c r="F22" s="12"/>
      <c r="G22" s="12"/>
      <c r="H22" s="100"/>
      <c r="I22" s="100"/>
      <c r="J22" s="100"/>
      <c r="K22" s="100"/>
      <c r="L22" s="100"/>
      <c r="M22" s="101"/>
    </row>
    <row r="23" spans="1:13" s="96" customFormat="1">
      <c r="A23" s="12"/>
      <c r="B23" s="12"/>
      <c r="C23" s="12"/>
      <c r="D23" s="12"/>
      <c r="E23" s="12"/>
      <c r="F23" s="12"/>
      <c r="G23" s="12"/>
      <c r="H23" s="100"/>
      <c r="I23" s="100"/>
      <c r="J23" s="100"/>
      <c r="K23" s="100"/>
      <c r="L23" s="100"/>
      <c r="M23" s="101"/>
    </row>
    <row r="24" spans="1:13" s="96" customFormat="1">
      <c r="A24" s="148"/>
      <c r="B24" s="148"/>
      <c r="C24" s="148"/>
      <c r="D24" s="148"/>
      <c r="E24" s="148"/>
      <c r="F24" s="152"/>
      <c r="G24" s="152"/>
      <c r="H24" s="100"/>
      <c r="I24" s="100"/>
      <c r="J24" s="100"/>
      <c r="K24" s="100"/>
      <c r="L24" s="100"/>
      <c r="M24" s="101"/>
    </row>
    <row r="25" spans="1:13" s="96" customFormat="1">
      <c r="A25" s="6"/>
      <c r="B25" s="6"/>
      <c r="C25" s="6"/>
      <c r="D25" s="6"/>
      <c r="E25" s="6"/>
      <c r="F25" s="6"/>
      <c r="G25" s="6"/>
    </row>
    <row r="26" spans="1:13" s="96" customFormat="1">
      <c r="A26" s="6"/>
      <c r="B26" s="6"/>
      <c r="C26" s="6"/>
      <c r="D26" s="6"/>
      <c r="E26" s="6"/>
      <c r="F26" s="6"/>
      <c r="G26" s="6"/>
    </row>
    <row r="27" spans="1:13" s="96" customFormat="1">
      <c r="A27" s="6"/>
      <c r="B27" s="6"/>
      <c r="C27" s="6"/>
      <c r="D27" s="6"/>
      <c r="E27" s="6"/>
      <c r="F27" s="6"/>
      <c r="G27" s="6"/>
    </row>
    <row r="28" spans="1:13" s="96" customFormat="1">
      <c r="A28" s="6"/>
      <c r="B28" s="6"/>
      <c r="C28" s="6"/>
      <c r="D28" s="6"/>
      <c r="E28" s="6"/>
      <c r="F28" s="6"/>
      <c r="G28" s="6"/>
    </row>
    <row r="29" spans="1:13" s="96" customFormat="1">
      <c r="A29" s="6"/>
      <c r="B29" s="6"/>
      <c r="C29" s="6"/>
      <c r="D29" s="6"/>
      <c r="E29" s="6"/>
      <c r="F29" s="6"/>
      <c r="G29" s="6"/>
    </row>
    <row r="30" spans="1:13" s="96" customFormat="1">
      <c r="A30" s="6"/>
      <c r="B30" s="6"/>
      <c r="C30" s="6"/>
      <c r="D30" s="6"/>
      <c r="E30" s="6"/>
      <c r="F30" s="6"/>
      <c r="G30" s="6"/>
    </row>
    <row r="31" spans="1:13" s="96" customFormat="1">
      <c r="A31" s="6"/>
      <c r="B31" s="6"/>
      <c r="C31" s="6"/>
      <c r="D31" s="6"/>
      <c r="E31" s="6"/>
      <c r="F31" s="6"/>
      <c r="G31" s="6"/>
    </row>
    <row r="32" spans="1:13" s="96" customFormat="1">
      <c r="A32" s="6"/>
      <c r="B32" s="6"/>
      <c r="C32" s="6"/>
      <c r="D32" s="6"/>
      <c r="E32" s="6"/>
      <c r="F32" s="6"/>
      <c r="G32" s="6"/>
    </row>
    <row r="33" spans="1:7" s="96" customFormat="1">
      <c r="A33" s="6"/>
      <c r="B33" s="6"/>
      <c r="C33" s="6"/>
      <c r="D33" s="6"/>
      <c r="E33" s="6"/>
      <c r="F33" s="6"/>
      <c r="G33" s="6"/>
    </row>
    <row r="34" spans="1:7" s="96" customFormat="1">
      <c r="A34" s="13"/>
      <c r="B34" s="13"/>
      <c r="C34" s="13"/>
      <c r="D34" s="13"/>
      <c r="E34" s="13"/>
      <c r="F34" s="6"/>
      <c r="G34" s="6"/>
    </row>
    <row r="35" spans="1:7" s="96" customFormat="1">
      <c r="A35" s="13"/>
      <c r="B35" s="13"/>
      <c r="C35" s="13"/>
      <c r="D35" s="13"/>
      <c r="E35" s="13"/>
      <c r="F35" s="6"/>
      <c r="G35" s="6"/>
    </row>
    <row r="36" spans="1:7" s="96" customFormat="1">
      <c r="A36" s="13"/>
      <c r="B36" s="13"/>
      <c r="C36" s="13"/>
      <c r="D36" s="13"/>
      <c r="E36" s="13"/>
      <c r="F36" s="6"/>
      <c r="G36" s="6"/>
    </row>
    <row r="37" spans="1:7" s="96" customFormat="1">
      <c r="A37" s="13"/>
      <c r="B37" s="13"/>
      <c r="C37" s="13"/>
      <c r="D37" s="13"/>
      <c r="E37" s="13"/>
      <c r="F37" s="6"/>
      <c r="G37" s="6"/>
    </row>
    <row r="38" spans="1:7" s="96" customFormat="1">
      <c r="A38" s="13"/>
      <c r="B38" s="13"/>
      <c r="C38" s="13"/>
      <c r="D38" s="13"/>
      <c r="E38" s="13"/>
      <c r="F38" s="6"/>
      <c r="G38" s="6"/>
    </row>
    <row r="39" spans="1:7" s="96" customFormat="1">
      <c r="A39" s="13"/>
      <c r="B39" s="13"/>
      <c r="C39" s="13"/>
      <c r="D39" s="13"/>
      <c r="E39" s="13"/>
      <c r="F39" s="6"/>
      <c r="G39" s="6"/>
    </row>
    <row r="40" spans="1:7" s="96" customFormat="1">
      <c r="A40" s="13"/>
      <c r="B40" s="13"/>
      <c r="C40" s="13"/>
      <c r="D40" s="13"/>
      <c r="E40" s="13"/>
      <c r="F40" s="6"/>
      <c r="G40" s="6"/>
    </row>
    <row r="41" spans="1:7" s="96" customFormat="1">
      <c r="A41" s="13"/>
      <c r="B41" s="13"/>
      <c r="C41" s="13"/>
      <c r="D41" s="13"/>
      <c r="E41" s="13"/>
      <c r="F41" s="6"/>
      <c r="G41" s="6"/>
    </row>
    <row r="42" spans="1:7" s="96" customFormat="1">
      <c r="A42" s="13"/>
      <c r="B42" s="13"/>
      <c r="C42" s="13"/>
      <c r="D42" s="13"/>
      <c r="E42" s="13"/>
      <c r="F42" s="6"/>
      <c r="G42" s="6"/>
    </row>
    <row r="43" spans="1:7" s="96" customFormat="1">
      <c r="A43" s="13"/>
      <c r="B43" s="13"/>
      <c r="C43" s="13"/>
      <c r="D43" s="13"/>
      <c r="E43" s="13"/>
      <c r="F43" s="6"/>
      <c r="G43" s="6"/>
    </row>
    <row r="44" spans="1:7" s="96" customFormat="1">
      <c r="A44" s="13"/>
      <c r="B44" s="13"/>
      <c r="C44" s="13"/>
      <c r="D44" s="13"/>
      <c r="E44" s="13"/>
      <c r="F44" s="6"/>
      <c r="G44" s="6"/>
    </row>
    <row r="45" spans="1:7" s="96" customFormat="1">
      <c r="A45" s="13"/>
      <c r="B45" s="13"/>
      <c r="C45" s="13"/>
      <c r="D45" s="13"/>
      <c r="E45" s="13"/>
      <c r="F45" s="6"/>
      <c r="G45" s="6"/>
    </row>
    <row r="46" spans="1:7" s="96" customFormat="1">
      <c r="A46" s="13"/>
      <c r="B46" s="13"/>
      <c r="C46" s="13"/>
      <c r="D46" s="13"/>
      <c r="E46" s="13"/>
      <c r="F46" s="6"/>
      <c r="G46" s="6"/>
    </row>
    <row r="47" spans="1:7" s="96" customFormat="1">
      <c r="A47" s="6"/>
      <c r="B47" s="6"/>
      <c r="C47" s="6"/>
      <c r="D47" s="6"/>
      <c r="E47" s="6"/>
      <c r="F47" s="6"/>
      <c r="G47" s="6"/>
    </row>
    <row r="48" spans="1:7" s="96" customFormat="1">
      <c r="A48" s="6"/>
      <c r="B48" s="6"/>
      <c r="C48" s="6"/>
      <c r="D48" s="6"/>
      <c r="E48" s="6"/>
      <c r="F48" s="6"/>
      <c r="G48" s="6"/>
    </row>
    <row r="49" spans="1:13" s="96" customFormat="1">
      <c r="A49" s="6"/>
      <c r="B49" s="6"/>
      <c r="C49" s="6"/>
      <c r="D49" s="6"/>
      <c r="E49" s="6"/>
      <c r="F49" s="6"/>
      <c r="G49" s="6"/>
    </row>
    <row r="50" spans="1:13">
      <c r="A50" s="153" t="s">
        <v>15</v>
      </c>
      <c r="B50" s="153"/>
      <c r="C50" s="153"/>
      <c r="D50" s="153"/>
      <c r="E50" s="153"/>
      <c r="F50" s="91"/>
      <c r="G50" s="14"/>
      <c r="H50" s="96"/>
      <c r="I50" s="96"/>
      <c r="J50" s="96"/>
      <c r="K50" s="96"/>
      <c r="L50" s="96"/>
      <c r="M50" s="86"/>
    </row>
    <row r="51" spans="1:13">
      <c r="A51" s="153" t="s">
        <v>39</v>
      </c>
      <c r="B51" s="153"/>
      <c r="C51" s="153"/>
      <c r="D51" s="153"/>
      <c r="E51" s="153"/>
      <c r="F51" s="91"/>
      <c r="G51" s="14"/>
      <c r="H51" s="96"/>
      <c r="I51" s="96"/>
      <c r="J51" s="96"/>
      <c r="K51" s="96"/>
      <c r="L51" s="96"/>
      <c r="M51" s="86"/>
    </row>
    <row r="52" spans="1:13">
      <c r="A52" s="153" t="s">
        <v>38</v>
      </c>
      <c r="B52" s="154"/>
      <c r="C52" s="154"/>
      <c r="D52" s="154"/>
      <c r="E52" s="154"/>
      <c r="F52" s="15"/>
      <c r="G52" s="17"/>
      <c r="H52" s="87"/>
      <c r="I52" s="87"/>
      <c r="J52" s="87"/>
      <c r="K52" s="87"/>
      <c r="L52" s="87"/>
      <c r="M52" s="104"/>
    </row>
    <row r="53" spans="1:13">
      <c r="A53" s="91"/>
      <c r="B53" s="92"/>
      <c r="C53" s="92"/>
      <c r="D53" s="92"/>
      <c r="E53" s="92"/>
      <c r="F53" s="15"/>
      <c r="G53" s="17"/>
      <c r="H53" s="87"/>
      <c r="I53" s="87"/>
      <c r="J53" s="87"/>
      <c r="K53" s="87"/>
      <c r="L53" s="87"/>
      <c r="M53" s="104"/>
    </row>
    <row r="54" spans="1:13" s="104" customFormat="1" ht="14.25">
      <c r="A54" s="37" t="s">
        <v>5</v>
      </c>
      <c r="B54" s="13"/>
      <c r="C54" s="13"/>
      <c r="D54" s="13"/>
      <c r="E54" s="13"/>
      <c r="F54" s="17"/>
      <c r="G54" s="17"/>
      <c r="H54" s="87"/>
      <c r="I54" s="87"/>
      <c r="J54" s="87"/>
      <c r="K54" s="87"/>
      <c r="L54" s="87"/>
    </row>
    <row r="55" spans="1:13" s="104" customFormat="1" ht="12" customHeight="1">
      <c r="A55" s="37"/>
      <c r="B55" s="13"/>
      <c r="C55" s="13"/>
      <c r="D55" s="13"/>
      <c r="E55" s="13"/>
      <c r="F55" s="17"/>
      <c r="G55" s="17"/>
      <c r="H55" s="87"/>
      <c r="I55" s="87"/>
      <c r="J55" s="87"/>
      <c r="K55" s="87"/>
      <c r="L55" s="87"/>
    </row>
    <row r="56" spans="1:13" s="105" customFormat="1" ht="12.75">
      <c r="A56" s="18"/>
      <c r="B56" s="19" t="s">
        <v>6</v>
      </c>
      <c r="C56" s="20" t="s">
        <v>7</v>
      </c>
      <c r="D56" s="20" t="s">
        <v>8</v>
      </c>
      <c r="E56" s="21" t="s">
        <v>9</v>
      </c>
      <c r="F56" s="22"/>
      <c r="G56" s="22"/>
      <c r="H56" s="106"/>
      <c r="I56" s="106"/>
      <c r="J56" s="106"/>
      <c r="K56" s="106"/>
      <c r="L56" s="106"/>
    </row>
    <row r="57" spans="1:13" s="104" customFormat="1" ht="12" customHeight="1">
      <c r="A57" s="23"/>
      <c r="B57" s="13"/>
      <c r="C57" s="13"/>
      <c r="D57" s="13"/>
      <c r="E57" s="13"/>
      <c r="F57" s="17"/>
      <c r="G57" s="17"/>
      <c r="H57" s="87"/>
      <c r="I57" s="87"/>
      <c r="J57" s="87"/>
      <c r="K57" s="87"/>
      <c r="L57" s="87"/>
    </row>
    <row r="58" spans="1:13" s="104" customFormat="1" ht="42.75">
      <c r="A58" s="23" t="s">
        <v>31</v>
      </c>
      <c r="B58" s="13"/>
      <c r="C58" s="24"/>
      <c r="D58" s="24"/>
      <c r="E58" s="13"/>
      <c r="F58" s="17"/>
      <c r="G58" s="17"/>
      <c r="H58" s="87"/>
      <c r="I58" s="87"/>
      <c r="J58" s="87"/>
      <c r="K58" s="87"/>
      <c r="L58" s="87"/>
    </row>
    <row r="59" spans="1:13" s="104" customFormat="1" ht="14.25">
      <c r="A59" s="23" t="s">
        <v>41</v>
      </c>
      <c r="B59" s="13" t="s">
        <v>4</v>
      </c>
      <c r="C59" s="24">
        <v>3</v>
      </c>
      <c r="D59" s="108"/>
      <c r="E59" s="13">
        <f>C59*D59</f>
        <v>0</v>
      </c>
      <c r="H59" s="87"/>
      <c r="I59" s="87"/>
      <c r="J59" s="87"/>
      <c r="K59" s="87"/>
      <c r="L59" s="87"/>
    </row>
    <row r="60" spans="1:13" s="104" customFormat="1" ht="14.25">
      <c r="A60" s="23"/>
      <c r="B60" s="13"/>
      <c r="C60" s="24"/>
      <c r="D60" s="24"/>
      <c r="E60" s="13">
        <f t="shared" ref="E60:E72" si="0">C60*D60</f>
        <v>0</v>
      </c>
      <c r="H60" s="87"/>
      <c r="I60" s="87"/>
      <c r="J60" s="87"/>
      <c r="K60" s="87"/>
      <c r="L60" s="87"/>
    </row>
    <row r="61" spans="1:13" s="104" customFormat="1" ht="71.25">
      <c r="A61" s="23" t="s">
        <v>66</v>
      </c>
      <c r="B61" s="13"/>
      <c r="C61" s="24"/>
      <c r="D61" s="24"/>
      <c r="E61" s="13">
        <f t="shared" si="0"/>
        <v>0</v>
      </c>
      <c r="F61" s="87"/>
      <c r="G61" s="87"/>
      <c r="H61" s="87"/>
      <c r="I61" s="87"/>
      <c r="J61" s="87"/>
      <c r="K61" s="87"/>
      <c r="L61" s="87"/>
    </row>
    <row r="62" spans="1:13" s="104" customFormat="1" ht="16.5">
      <c r="A62" s="23"/>
      <c r="B62" s="13" t="s">
        <v>10</v>
      </c>
      <c r="C62" s="24">
        <v>93</v>
      </c>
      <c r="D62" s="108"/>
      <c r="E62" s="13">
        <f t="shared" si="0"/>
        <v>0</v>
      </c>
      <c r="F62" s="87"/>
      <c r="G62" s="87"/>
      <c r="H62" s="87"/>
      <c r="I62" s="87"/>
      <c r="J62" s="87"/>
      <c r="K62" s="87"/>
      <c r="L62" s="87"/>
    </row>
    <row r="63" spans="1:13" s="104" customFormat="1" ht="12" customHeight="1">
      <c r="A63" s="23"/>
      <c r="B63" s="13"/>
      <c r="C63" s="24"/>
      <c r="D63" s="24"/>
      <c r="E63" s="13">
        <f t="shared" si="0"/>
        <v>0</v>
      </c>
      <c r="F63" s="87"/>
      <c r="G63" s="87"/>
      <c r="H63" s="87"/>
      <c r="I63" s="87"/>
      <c r="J63" s="87"/>
      <c r="K63" s="87"/>
      <c r="L63" s="87"/>
    </row>
    <row r="64" spans="1:13" s="104" customFormat="1" ht="42.75">
      <c r="A64" s="23" t="s">
        <v>67</v>
      </c>
      <c r="B64" s="13"/>
      <c r="C64" s="24"/>
      <c r="D64" s="24"/>
      <c r="E64" s="13">
        <f t="shared" si="0"/>
        <v>0</v>
      </c>
      <c r="F64" s="87"/>
      <c r="G64" s="87"/>
      <c r="H64" s="87"/>
      <c r="I64" s="87"/>
      <c r="J64" s="87"/>
      <c r="K64" s="87"/>
      <c r="L64" s="87"/>
    </row>
    <row r="65" spans="1:12" s="104" customFormat="1" ht="16.5">
      <c r="A65" s="23"/>
      <c r="B65" s="13" t="s">
        <v>10</v>
      </c>
      <c r="C65" s="24">
        <v>29</v>
      </c>
      <c r="D65" s="108"/>
      <c r="E65" s="13">
        <f t="shared" si="0"/>
        <v>0</v>
      </c>
      <c r="F65" s="87"/>
      <c r="G65" s="87"/>
      <c r="H65" s="87"/>
      <c r="I65" s="87"/>
      <c r="J65" s="87"/>
      <c r="K65" s="87"/>
      <c r="L65" s="87"/>
    </row>
    <row r="66" spans="1:12" s="104" customFormat="1" ht="13.5" customHeight="1">
      <c r="A66" s="23"/>
      <c r="B66" s="13"/>
      <c r="C66" s="24"/>
      <c r="D66" s="24"/>
      <c r="E66" s="13">
        <f t="shared" si="0"/>
        <v>0</v>
      </c>
      <c r="H66" s="87"/>
      <c r="I66" s="87"/>
      <c r="J66" s="87"/>
      <c r="K66" s="87"/>
      <c r="L66" s="87"/>
    </row>
    <row r="67" spans="1:12" s="104" customFormat="1" ht="42.75">
      <c r="A67" s="25" t="s">
        <v>68</v>
      </c>
      <c r="B67" s="26"/>
      <c r="C67" s="27"/>
      <c r="D67" s="28"/>
      <c r="E67" s="13">
        <f t="shared" si="0"/>
        <v>0</v>
      </c>
      <c r="F67" s="87"/>
      <c r="G67" s="87"/>
      <c r="H67" s="87"/>
      <c r="I67" s="87"/>
      <c r="J67" s="87"/>
      <c r="K67" s="87"/>
      <c r="L67" s="87"/>
    </row>
    <row r="68" spans="1:12" s="104" customFormat="1" ht="16.5">
      <c r="A68" s="29"/>
      <c r="B68" s="30" t="s">
        <v>10</v>
      </c>
      <c r="C68" s="28">
        <v>29</v>
      </c>
      <c r="D68" s="109"/>
      <c r="E68" s="13">
        <f t="shared" si="0"/>
        <v>0</v>
      </c>
      <c r="F68" s="87"/>
      <c r="G68" s="87"/>
      <c r="H68" s="87"/>
      <c r="I68" s="87"/>
      <c r="J68" s="87"/>
      <c r="K68" s="87"/>
      <c r="L68" s="87"/>
    </row>
    <row r="69" spans="1:12" s="104" customFormat="1" ht="14.25">
      <c r="A69" s="29"/>
      <c r="B69" s="30"/>
      <c r="C69" s="28"/>
      <c r="D69" s="28"/>
      <c r="E69" s="13">
        <f t="shared" si="0"/>
        <v>0</v>
      </c>
      <c r="F69" s="87"/>
      <c r="G69" s="87"/>
      <c r="H69" s="87"/>
      <c r="I69" s="87"/>
      <c r="J69" s="87"/>
      <c r="K69" s="87"/>
      <c r="L69" s="87"/>
    </row>
    <row r="70" spans="1:12" s="104" customFormat="1" ht="71.25">
      <c r="A70" s="25" t="s">
        <v>69</v>
      </c>
      <c r="B70" s="30"/>
      <c r="C70" s="28"/>
      <c r="D70" s="28"/>
      <c r="E70" s="13">
        <f t="shared" si="0"/>
        <v>0</v>
      </c>
      <c r="F70" s="87"/>
      <c r="G70" s="87"/>
      <c r="H70" s="87"/>
      <c r="I70" s="87"/>
      <c r="J70" s="87"/>
      <c r="K70" s="87"/>
      <c r="L70" s="87"/>
    </row>
    <row r="71" spans="1:12" s="104" customFormat="1" ht="14.25">
      <c r="A71" s="29"/>
      <c r="B71" s="30" t="s">
        <v>4</v>
      </c>
      <c r="C71" s="28">
        <v>3</v>
      </c>
      <c r="D71" s="109"/>
      <c r="E71" s="13">
        <f t="shared" si="0"/>
        <v>0</v>
      </c>
      <c r="F71" s="87"/>
      <c r="G71" s="87"/>
      <c r="H71" s="87"/>
      <c r="I71" s="87"/>
      <c r="J71" s="87"/>
      <c r="K71" s="87"/>
      <c r="L71" s="87"/>
    </row>
    <row r="72" spans="1:12" s="104" customFormat="1" ht="15.75" customHeight="1">
      <c r="A72" s="23"/>
      <c r="B72" s="13"/>
      <c r="C72" s="24"/>
      <c r="D72" s="24"/>
      <c r="E72" s="13">
        <f t="shared" si="0"/>
        <v>0</v>
      </c>
      <c r="F72" s="87"/>
      <c r="G72" s="87"/>
      <c r="H72" s="87"/>
      <c r="I72" s="87"/>
      <c r="J72" s="87"/>
      <c r="K72" s="87"/>
      <c r="L72" s="87"/>
    </row>
    <row r="73" spans="1:12" s="104" customFormat="1" ht="15.75" customHeight="1">
      <c r="A73" s="90" t="s">
        <v>0</v>
      </c>
      <c r="B73" s="32"/>
      <c r="C73" s="33"/>
      <c r="D73" s="34"/>
      <c r="E73" s="35">
        <f>SUM(E58:E72)</f>
        <v>0</v>
      </c>
      <c r="F73" s="87"/>
      <c r="G73" s="87"/>
      <c r="H73" s="87"/>
      <c r="I73" s="87"/>
      <c r="J73" s="87"/>
      <c r="K73" s="87"/>
      <c r="L73" s="87"/>
    </row>
    <row r="74" spans="1:12">
      <c r="A74" s="16"/>
      <c r="B74" s="16"/>
      <c r="C74" s="36"/>
      <c r="D74" s="36"/>
      <c r="E74" s="16"/>
    </row>
    <row r="75" spans="1:12">
      <c r="A75" s="16"/>
      <c r="B75" s="16"/>
      <c r="C75" s="36"/>
      <c r="D75" s="36"/>
      <c r="E75" s="16"/>
    </row>
    <row r="76" spans="1:12">
      <c r="A76" s="16"/>
      <c r="B76" s="16"/>
      <c r="C76" s="36"/>
      <c r="D76" s="36"/>
      <c r="E76" s="16"/>
    </row>
    <row r="77" spans="1:12">
      <c r="A77" s="16"/>
      <c r="B77" s="16"/>
      <c r="C77" s="36"/>
      <c r="D77" s="36"/>
      <c r="E77" s="16"/>
    </row>
    <row r="78" spans="1:12">
      <c r="A78" s="16"/>
      <c r="B78" s="16"/>
      <c r="C78" s="36"/>
      <c r="D78" s="36"/>
      <c r="E78" s="16"/>
    </row>
    <row r="79" spans="1:12">
      <c r="A79" s="16"/>
      <c r="B79" s="16"/>
      <c r="C79" s="36"/>
      <c r="D79" s="36"/>
      <c r="E79" s="16"/>
    </row>
    <row r="80" spans="1:12">
      <c r="A80" s="16"/>
      <c r="B80" s="16"/>
      <c r="C80" s="36"/>
      <c r="D80" s="36"/>
      <c r="E80" s="16"/>
    </row>
    <row r="81" spans="1:12">
      <c r="A81" s="16"/>
      <c r="B81" s="16"/>
      <c r="C81" s="36"/>
      <c r="D81" s="36"/>
      <c r="E81" s="16"/>
    </row>
    <row r="82" spans="1:12">
      <c r="A82" s="16"/>
      <c r="B82" s="16"/>
      <c r="C82" s="36"/>
      <c r="D82" s="36"/>
      <c r="E82" s="16"/>
    </row>
    <row r="83" spans="1:12">
      <c r="A83" s="16"/>
      <c r="B83" s="16"/>
      <c r="C83" s="36"/>
      <c r="D83" s="36"/>
      <c r="E83" s="16"/>
    </row>
    <row r="84" spans="1:12" ht="15.75" customHeight="1">
      <c r="A84" s="16"/>
      <c r="B84" s="16"/>
      <c r="C84" s="36"/>
      <c r="D84" s="36"/>
      <c r="E84" s="16"/>
    </row>
    <row r="85" spans="1:12">
      <c r="A85" s="16"/>
      <c r="B85" s="16"/>
      <c r="C85" s="36"/>
      <c r="D85" s="36"/>
      <c r="E85" s="16"/>
    </row>
    <row r="86" spans="1:12" s="105" customFormat="1" ht="12.75">
      <c r="A86" s="18"/>
      <c r="B86" s="19" t="s">
        <v>6</v>
      </c>
      <c r="C86" s="20" t="s">
        <v>7</v>
      </c>
      <c r="D86" s="20" t="s">
        <v>8</v>
      </c>
      <c r="E86" s="21" t="s">
        <v>9</v>
      </c>
      <c r="H86" s="106"/>
      <c r="I86" s="106"/>
      <c r="J86" s="106"/>
      <c r="K86" s="106"/>
      <c r="L86" s="106"/>
    </row>
    <row r="87" spans="1:12">
      <c r="A87" s="16"/>
      <c r="B87" s="16"/>
      <c r="C87" s="36"/>
      <c r="D87" s="36"/>
      <c r="E87" s="16"/>
    </row>
    <row r="88" spans="1:12" s="104" customFormat="1" ht="15.75" customHeight="1">
      <c r="A88" s="37" t="s">
        <v>44</v>
      </c>
      <c r="B88" s="13"/>
      <c r="C88" s="38"/>
      <c r="D88" s="39"/>
      <c r="E88" s="13"/>
      <c r="F88" s="87"/>
      <c r="G88" s="87"/>
      <c r="H88" s="87"/>
      <c r="I88" s="87"/>
      <c r="J88" s="87"/>
      <c r="K88" s="87"/>
      <c r="L88" s="87"/>
    </row>
    <row r="89" spans="1:12" s="104" customFormat="1" ht="14.25">
      <c r="A89" s="37"/>
      <c r="B89" s="13"/>
      <c r="C89" s="38"/>
      <c r="D89" s="39"/>
      <c r="E89" s="43">
        <f t="shared" ref="E89:E92" si="1">C89*D89</f>
        <v>0</v>
      </c>
      <c r="F89" s="87"/>
      <c r="G89" s="87"/>
      <c r="H89" s="87"/>
      <c r="I89" s="87"/>
      <c r="J89" s="87"/>
      <c r="K89" s="87"/>
      <c r="L89" s="87"/>
    </row>
    <row r="90" spans="1:12" s="113" customFormat="1" ht="62.25" customHeight="1">
      <c r="A90" s="31" t="s">
        <v>45</v>
      </c>
      <c r="B90" s="31"/>
      <c r="C90" s="40"/>
      <c r="D90" s="40"/>
      <c r="E90" s="43">
        <f t="shared" si="1"/>
        <v>0</v>
      </c>
      <c r="F90" s="111"/>
      <c r="G90" s="111"/>
      <c r="H90" s="111"/>
      <c r="I90" s="111"/>
      <c r="J90" s="111"/>
      <c r="K90" s="111"/>
      <c r="L90" s="111"/>
    </row>
    <row r="91" spans="1:12" s="104" customFormat="1" ht="16.5">
      <c r="A91" s="23"/>
      <c r="B91" s="13" t="s">
        <v>10</v>
      </c>
      <c r="C91" s="41">
        <v>29</v>
      </c>
      <c r="D91" s="114"/>
      <c r="E91" s="43">
        <f>C91*D91</f>
        <v>0</v>
      </c>
      <c r="F91" s="87"/>
      <c r="G91" s="87"/>
      <c r="H91" s="87"/>
      <c r="I91" s="87"/>
      <c r="J91" s="87"/>
      <c r="K91" s="87"/>
      <c r="L91" s="87"/>
    </row>
    <row r="92" spans="1:12" s="104" customFormat="1" ht="14.25">
      <c r="A92" s="23"/>
      <c r="B92" s="13"/>
      <c r="C92" s="41"/>
      <c r="D92" s="41"/>
      <c r="E92" s="43">
        <f t="shared" si="1"/>
        <v>0</v>
      </c>
      <c r="F92" s="87"/>
      <c r="G92" s="87"/>
      <c r="H92" s="87"/>
      <c r="I92" s="87"/>
      <c r="J92" s="87"/>
      <c r="K92" s="87"/>
      <c r="L92" s="87"/>
    </row>
    <row r="93" spans="1:12" s="104" customFormat="1" ht="14.25">
      <c r="A93" s="90" t="s">
        <v>1</v>
      </c>
      <c r="B93" s="42"/>
      <c r="C93" s="44"/>
      <c r="D93" s="34"/>
      <c r="E93" s="35">
        <f>SUM(E90:E92)</f>
        <v>0</v>
      </c>
      <c r="F93" s="87"/>
      <c r="G93" s="87"/>
      <c r="H93" s="87"/>
      <c r="I93" s="87"/>
      <c r="J93" s="87"/>
      <c r="K93" s="87"/>
      <c r="L93" s="87"/>
    </row>
    <row r="94" spans="1:12" s="104" customFormat="1" ht="14.25">
      <c r="A94" s="45"/>
      <c r="B94" s="46"/>
      <c r="C94" s="41"/>
      <c r="D94" s="39"/>
      <c r="E94" s="47"/>
      <c r="F94" s="87"/>
      <c r="G94" s="87"/>
      <c r="H94" s="87"/>
      <c r="I94" s="87"/>
      <c r="J94" s="87"/>
      <c r="K94" s="87"/>
      <c r="L94" s="87"/>
    </row>
    <row r="95" spans="1:12" s="104" customFormat="1" ht="14.25">
      <c r="A95" s="45"/>
      <c r="B95" s="46"/>
      <c r="C95" s="41"/>
      <c r="D95" s="39"/>
      <c r="E95" s="47"/>
      <c r="F95" s="87"/>
      <c r="G95" s="87"/>
      <c r="H95" s="87"/>
      <c r="I95" s="87"/>
      <c r="J95" s="87"/>
      <c r="K95" s="87"/>
      <c r="L95" s="87"/>
    </row>
    <row r="96" spans="1:12" s="104" customFormat="1" ht="14.25">
      <c r="A96" s="23"/>
      <c r="B96" s="13"/>
      <c r="C96" s="24"/>
      <c r="D96" s="39"/>
      <c r="E96" s="13"/>
      <c r="F96" s="87"/>
      <c r="G96" s="87"/>
      <c r="H96" s="87"/>
      <c r="I96" s="87"/>
      <c r="J96" s="87"/>
      <c r="K96" s="87"/>
      <c r="L96" s="87"/>
    </row>
    <row r="97" spans="1:12" s="104" customFormat="1" ht="14.25">
      <c r="A97" s="37" t="s">
        <v>46</v>
      </c>
      <c r="B97" s="13"/>
      <c r="C97" s="38"/>
      <c r="D97" s="39"/>
      <c r="E97" s="13"/>
      <c r="F97" s="87"/>
      <c r="G97" s="87"/>
      <c r="H97" s="87"/>
      <c r="I97" s="87"/>
      <c r="J97" s="87"/>
      <c r="K97" s="87"/>
      <c r="L97" s="87"/>
    </row>
    <row r="98" spans="1:12" s="104" customFormat="1" ht="14.25">
      <c r="A98" s="37"/>
      <c r="B98" s="13"/>
      <c r="C98" s="38"/>
      <c r="D98" s="39"/>
      <c r="E98" s="13"/>
      <c r="F98" s="87"/>
      <c r="G98" s="87"/>
      <c r="H98" s="87"/>
      <c r="I98" s="87"/>
      <c r="J98" s="87"/>
      <c r="K98" s="87"/>
      <c r="L98" s="87"/>
    </row>
    <row r="99" spans="1:12" s="104" customFormat="1" ht="85.5">
      <c r="A99" s="23" t="s">
        <v>26</v>
      </c>
      <c r="B99" s="13"/>
      <c r="C99" s="38"/>
      <c r="D99" s="39"/>
      <c r="E99" s="48">
        <f t="shared" ref="E99" si="2">C99*D99</f>
        <v>0</v>
      </c>
      <c r="F99" s="87"/>
      <c r="G99" s="87"/>
      <c r="H99" s="87"/>
      <c r="I99" s="87"/>
      <c r="J99" s="87"/>
      <c r="K99" s="87"/>
      <c r="L99" s="87"/>
    </row>
    <row r="100" spans="1:12" s="104" customFormat="1" ht="14.25">
      <c r="A100" s="23" t="s">
        <v>41</v>
      </c>
      <c r="B100" s="13" t="s">
        <v>4</v>
      </c>
      <c r="C100" s="24">
        <v>3</v>
      </c>
      <c r="D100" s="108"/>
      <c r="E100" s="13">
        <f>C100*D100</f>
        <v>0</v>
      </c>
      <c r="H100" s="87"/>
      <c r="I100" s="87"/>
      <c r="J100" s="87"/>
      <c r="K100" s="87"/>
      <c r="L100" s="87"/>
    </row>
    <row r="101" spans="1:12" s="104" customFormat="1" ht="15.75" customHeight="1">
      <c r="A101" s="23"/>
      <c r="B101" s="13"/>
      <c r="C101" s="24"/>
      <c r="D101" s="24"/>
      <c r="E101" s="13">
        <f t="shared" ref="E101" si="3">C101*D101</f>
        <v>0</v>
      </c>
      <c r="H101" s="87"/>
      <c r="I101" s="87"/>
      <c r="J101" s="87"/>
      <c r="K101" s="87"/>
      <c r="L101" s="87"/>
    </row>
    <row r="102" spans="1:12" s="104" customFormat="1">
      <c r="A102" s="139" t="s">
        <v>25</v>
      </c>
      <c r="B102" s="142"/>
      <c r="C102" s="142"/>
      <c r="D102" s="34"/>
      <c r="E102" s="35">
        <f>SUM(E100:E101)</f>
        <v>0</v>
      </c>
      <c r="F102" s="87"/>
      <c r="G102" s="87"/>
      <c r="H102" s="87"/>
      <c r="I102" s="87"/>
      <c r="J102" s="87"/>
      <c r="K102" s="87"/>
      <c r="L102" s="87"/>
    </row>
    <row r="103" spans="1:12">
      <c r="A103" s="16"/>
      <c r="B103" s="16"/>
      <c r="C103" s="36"/>
      <c r="D103" s="36"/>
      <c r="E103" s="16"/>
    </row>
    <row r="104" spans="1:12">
      <c r="A104" s="16"/>
      <c r="B104" s="16"/>
      <c r="C104" s="36"/>
      <c r="D104" s="36"/>
      <c r="E104" s="16"/>
    </row>
    <row r="105" spans="1:12">
      <c r="A105" s="16"/>
      <c r="B105" s="16"/>
      <c r="C105" s="36"/>
      <c r="D105" s="36"/>
      <c r="E105" s="16"/>
    </row>
    <row r="106" spans="1:12" s="104" customFormat="1" ht="14.25">
      <c r="A106" s="37" t="s">
        <v>47</v>
      </c>
      <c r="B106" s="13"/>
      <c r="C106" s="38"/>
      <c r="D106" s="39"/>
      <c r="E106" s="13"/>
      <c r="F106" s="87"/>
      <c r="G106" s="87"/>
      <c r="H106" s="87"/>
      <c r="I106" s="87"/>
      <c r="J106" s="87"/>
      <c r="K106" s="87"/>
      <c r="L106" s="87"/>
    </row>
    <row r="107" spans="1:12" s="104" customFormat="1" ht="14.25">
      <c r="A107" s="37"/>
      <c r="B107" s="13"/>
      <c r="C107" s="38"/>
      <c r="D107" s="39"/>
      <c r="E107" s="13"/>
      <c r="F107" s="87"/>
      <c r="G107" s="87"/>
      <c r="H107" s="87"/>
      <c r="I107" s="87"/>
      <c r="J107" s="87"/>
      <c r="K107" s="87"/>
      <c r="L107" s="87"/>
    </row>
    <row r="108" spans="1:12" s="104" customFormat="1" ht="99.75">
      <c r="A108" s="49" t="s">
        <v>48</v>
      </c>
      <c r="B108" s="50"/>
      <c r="C108" s="51"/>
      <c r="D108" s="48"/>
      <c r="E108" s="48">
        <f t="shared" ref="E108" si="4">C108*D108</f>
        <v>0</v>
      </c>
      <c r="F108" s="118"/>
      <c r="G108" s="120"/>
      <c r="H108" s="118"/>
      <c r="I108" s="118"/>
      <c r="J108" s="121"/>
      <c r="K108" s="118"/>
      <c r="L108" s="118"/>
    </row>
    <row r="109" spans="1:12" s="104" customFormat="1" ht="14.25">
      <c r="A109" s="50"/>
      <c r="B109" s="50" t="s">
        <v>13</v>
      </c>
      <c r="C109" s="51">
        <v>12</v>
      </c>
      <c r="D109" s="118"/>
      <c r="E109" s="48">
        <f>C109*D109</f>
        <v>0</v>
      </c>
      <c r="F109" s="120"/>
      <c r="G109" s="118"/>
      <c r="H109" s="118"/>
      <c r="I109" s="118"/>
      <c r="J109" s="121"/>
      <c r="K109" s="118"/>
      <c r="L109" s="118"/>
    </row>
    <row r="110" spans="1:12" s="104" customFormat="1" ht="14.25">
      <c r="A110" s="50"/>
      <c r="B110" s="50"/>
      <c r="C110" s="51"/>
      <c r="D110" s="48"/>
      <c r="E110" s="48"/>
      <c r="F110" s="120"/>
      <c r="G110" s="118"/>
      <c r="H110" s="118"/>
      <c r="I110" s="118"/>
      <c r="J110" s="121"/>
      <c r="K110" s="118"/>
      <c r="L110" s="118"/>
    </row>
    <row r="111" spans="1:12" s="104" customFormat="1" ht="16.5" customHeight="1">
      <c r="A111" s="90" t="s">
        <v>2</v>
      </c>
      <c r="B111" s="42"/>
      <c r="C111" s="33"/>
      <c r="D111" s="34"/>
      <c r="E111" s="35">
        <f>SUM(E108:E110)</f>
        <v>0</v>
      </c>
      <c r="F111" s="87"/>
      <c r="G111" s="87"/>
      <c r="H111" s="87"/>
      <c r="I111" s="87"/>
      <c r="J111" s="87"/>
      <c r="K111" s="87"/>
      <c r="L111" s="87"/>
    </row>
    <row r="112" spans="1:12" s="104" customFormat="1" ht="15" customHeight="1">
      <c r="A112" s="23"/>
      <c r="B112" s="13"/>
      <c r="C112" s="24"/>
      <c r="D112" s="39"/>
      <c r="E112" s="13"/>
      <c r="F112" s="87"/>
      <c r="G112" s="87"/>
      <c r="H112" s="87"/>
      <c r="I112" s="87"/>
      <c r="J112" s="87"/>
      <c r="K112" s="87"/>
      <c r="L112" s="87"/>
    </row>
    <row r="113" spans="1:13" s="104" customFormat="1" ht="15" customHeight="1">
      <c r="A113" s="23"/>
      <c r="B113" s="13"/>
      <c r="C113" s="24"/>
      <c r="D113" s="39"/>
      <c r="E113" s="13"/>
      <c r="F113" s="87"/>
      <c r="G113" s="87"/>
      <c r="H113" s="87"/>
      <c r="I113" s="87"/>
      <c r="J113" s="87"/>
      <c r="K113" s="87"/>
      <c r="L113" s="87"/>
    </row>
    <row r="114" spans="1:13" s="104" customFormat="1" ht="15" customHeight="1">
      <c r="A114" s="23"/>
      <c r="B114" s="13"/>
      <c r="C114" s="24"/>
      <c r="D114" s="39"/>
      <c r="E114" s="13"/>
      <c r="F114" s="87"/>
      <c r="G114" s="87"/>
      <c r="H114" s="87"/>
      <c r="I114" s="87"/>
      <c r="J114" s="87"/>
      <c r="K114" s="87"/>
      <c r="L114" s="87"/>
    </row>
    <row r="115" spans="1:13" s="104" customFormat="1" ht="15" customHeight="1">
      <c r="A115" s="23"/>
      <c r="B115" s="13"/>
      <c r="C115" s="24"/>
      <c r="D115" s="39"/>
      <c r="E115" s="13"/>
      <c r="F115" s="87"/>
      <c r="G115" s="87"/>
      <c r="H115" s="87"/>
      <c r="I115" s="87"/>
      <c r="J115" s="87"/>
      <c r="K115" s="87"/>
      <c r="L115" s="87"/>
    </row>
    <row r="116" spans="1:13" s="104" customFormat="1" ht="15" customHeight="1">
      <c r="A116" s="23"/>
      <c r="B116" s="13"/>
      <c r="C116" s="24"/>
      <c r="D116" s="39"/>
      <c r="E116" s="13"/>
      <c r="F116" s="87"/>
      <c r="G116" s="87"/>
      <c r="H116" s="87"/>
      <c r="I116" s="87"/>
      <c r="J116" s="87"/>
      <c r="K116" s="87"/>
      <c r="L116" s="87"/>
    </row>
    <row r="117" spans="1:13" s="104" customFormat="1" ht="15" customHeight="1">
      <c r="A117" s="23"/>
      <c r="B117" s="13"/>
      <c r="C117" s="24"/>
      <c r="D117" s="39"/>
      <c r="E117" s="13"/>
      <c r="F117" s="87"/>
      <c r="G117" s="87"/>
      <c r="H117" s="87"/>
      <c r="I117" s="87"/>
      <c r="J117" s="87"/>
      <c r="K117" s="87"/>
      <c r="L117" s="87"/>
    </row>
    <row r="118" spans="1:13" s="104" customFormat="1" ht="15" customHeight="1">
      <c r="A118" s="23"/>
      <c r="B118" s="13"/>
      <c r="C118" s="24"/>
      <c r="D118" s="39"/>
      <c r="E118" s="13"/>
      <c r="F118" s="87"/>
      <c r="G118" s="87"/>
      <c r="H118" s="87"/>
      <c r="I118" s="87"/>
      <c r="J118" s="87"/>
      <c r="K118" s="87"/>
      <c r="L118" s="87"/>
    </row>
    <row r="119" spans="1:13" s="104" customFormat="1" ht="15" customHeight="1">
      <c r="A119" s="23"/>
      <c r="B119" s="13"/>
      <c r="C119" s="24"/>
      <c r="D119" s="39"/>
      <c r="E119" s="13"/>
      <c r="F119" s="87"/>
      <c r="G119" s="87"/>
      <c r="H119" s="87"/>
      <c r="I119" s="87"/>
      <c r="J119" s="87"/>
      <c r="K119" s="87"/>
      <c r="L119" s="87"/>
    </row>
    <row r="120" spans="1:13" s="104" customFormat="1" ht="15" customHeight="1">
      <c r="A120" s="23"/>
      <c r="B120" s="13"/>
      <c r="C120" s="24"/>
      <c r="D120" s="39"/>
      <c r="E120" s="13"/>
      <c r="F120" s="87"/>
      <c r="G120" s="87"/>
      <c r="H120" s="87"/>
      <c r="I120" s="87"/>
      <c r="J120" s="87"/>
      <c r="K120" s="87"/>
      <c r="L120" s="87"/>
    </row>
    <row r="121" spans="1:13" s="104" customFormat="1" ht="14.25">
      <c r="A121" s="23"/>
      <c r="B121" s="13"/>
      <c r="C121" s="24"/>
      <c r="D121" s="39"/>
      <c r="E121" s="13"/>
      <c r="F121" s="87"/>
      <c r="G121" s="87"/>
      <c r="H121" s="87"/>
      <c r="I121" s="87"/>
      <c r="J121" s="87"/>
      <c r="K121" s="87"/>
      <c r="L121" s="87"/>
    </row>
    <row r="122" spans="1:13" s="105" customFormat="1" ht="12.75">
      <c r="A122" s="18"/>
      <c r="B122" s="19" t="s">
        <v>6</v>
      </c>
      <c r="C122" s="20" t="s">
        <v>7</v>
      </c>
      <c r="D122" s="20" t="s">
        <v>8</v>
      </c>
      <c r="E122" s="21" t="s">
        <v>9</v>
      </c>
      <c r="H122" s="106"/>
      <c r="I122" s="106"/>
      <c r="J122" s="106"/>
      <c r="K122" s="106"/>
      <c r="L122" s="106"/>
    </row>
    <row r="123" spans="1:13" s="104" customFormat="1" ht="11.25" customHeight="1">
      <c r="A123" s="45"/>
      <c r="B123" s="46"/>
      <c r="C123" s="38"/>
      <c r="D123" s="39"/>
      <c r="E123" s="47"/>
      <c r="F123" s="87"/>
      <c r="G123" s="87"/>
      <c r="H123" s="87"/>
      <c r="I123" s="87"/>
      <c r="J123" s="87"/>
      <c r="K123" s="87"/>
      <c r="L123" s="87"/>
    </row>
    <row r="124" spans="1:13" s="104" customFormat="1" ht="14.25">
      <c r="A124" s="37" t="s">
        <v>50</v>
      </c>
      <c r="B124" s="13"/>
      <c r="C124" s="38"/>
      <c r="D124" s="39"/>
      <c r="E124" s="13"/>
      <c r="F124" s="87"/>
      <c r="G124" s="87"/>
      <c r="H124" s="87"/>
      <c r="I124" s="87"/>
      <c r="J124" s="87"/>
      <c r="K124" s="87"/>
      <c r="L124" s="87"/>
    </row>
    <row r="125" spans="1:13" s="104" customFormat="1" ht="11.25" customHeight="1">
      <c r="A125" s="37"/>
      <c r="B125" s="13"/>
      <c r="C125" s="38"/>
      <c r="D125" s="39"/>
      <c r="E125" s="13"/>
      <c r="F125" s="87"/>
      <c r="G125" s="87"/>
      <c r="H125" s="87"/>
      <c r="I125" s="87"/>
      <c r="J125" s="87"/>
      <c r="K125" s="87"/>
      <c r="L125" s="87"/>
    </row>
    <row r="126" spans="1:13" s="104" customFormat="1" ht="42.75">
      <c r="A126" s="52" t="s">
        <v>51</v>
      </c>
      <c r="B126" s="48"/>
      <c r="C126" s="53"/>
      <c r="D126" s="48"/>
      <c r="E126" s="48"/>
      <c r="F126" s="118"/>
      <c r="G126" s="118"/>
      <c r="H126" s="118"/>
      <c r="I126" s="118"/>
      <c r="J126" s="118"/>
      <c r="K126" s="118"/>
      <c r="L126" s="118"/>
      <c r="M126" s="123"/>
    </row>
    <row r="127" spans="1:13" s="104" customFormat="1">
      <c r="A127" s="50" t="s">
        <v>52</v>
      </c>
      <c r="B127" s="48" t="s">
        <v>4</v>
      </c>
      <c r="C127" s="53">
        <v>3</v>
      </c>
      <c r="D127" s="122"/>
      <c r="E127" s="48">
        <f>C127*D127</f>
        <v>0</v>
      </c>
      <c r="F127" s="118"/>
      <c r="G127" s="118"/>
      <c r="H127" s="118"/>
      <c r="I127" s="118"/>
      <c r="J127" s="118"/>
      <c r="K127" s="118"/>
      <c r="L127" s="118"/>
      <c r="M127" s="123"/>
    </row>
    <row r="128" spans="1:13" s="104" customFormat="1">
      <c r="A128" s="50" t="s">
        <v>53</v>
      </c>
      <c r="B128" s="48" t="s">
        <v>13</v>
      </c>
      <c r="C128" s="53">
        <v>1</v>
      </c>
      <c r="D128" s="122"/>
      <c r="E128" s="48">
        <f t="shared" ref="E128:E129" si="5">C128*D128</f>
        <v>0</v>
      </c>
      <c r="F128" s="118"/>
      <c r="G128" s="118"/>
      <c r="H128" s="118"/>
      <c r="I128" s="118"/>
      <c r="J128" s="118"/>
      <c r="K128" s="118"/>
      <c r="L128" s="118"/>
      <c r="M128" s="123"/>
    </row>
    <row r="129" spans="1:13" s="104" customFormat="1" ht="12" customHeight="1">
      <c r="A129" s="50"/>
      <c r="B129" s="48"/>
      <c r="C129" s="53"/>
      <c r="D129" s="53"/>
      <c r="E129" s="48">
        <f t="shared" si="5"/>
        <v>0</v>
      </c>
      <c r="F129" s="118"/>
      <c r="G129" s="118"/>
      <c r="H129" s="118"/>
      <c r="I129" s="118"/>
      <c r="J129" s="118"/>
      <c r="K129" s="118"/>
      <c r="L129" s="118"/>
      <c r="M129" s="123"/>
    </row>
    <row r="130" spans="1:13" s="104" customFormat="1" ht="14.25">
      <c r="A130" s="90" t="s">
        <v>49</v>
      </c>
      <c r="B130" s="42"/>
      <c r="C130" s="44"/>
      <c r="D130" s="54"/>
      <c r="E130" s="55">
        <f>SUM(E126:E129)</f>
        <v>0</v>
      </c>
      <c r="F130" s="87"/>
      <c r="G130" s="87"/>
      <c r="H130" s="87"/>
      <c r="I130" s="87"/>
      <c r="J130" s="87"/>
      <c r="K130" s="87"/>
      <c r="L130" s="87"/>
    </row>
    <row r="131" spans="1:13" s="104" customFormat="1" ht="14.25">
      <c r="A131" s="45"/>
      <c r="B131" s="46"/>
      <c r="C131" s="41"/>
      <c r="D131" s="56"/>
      <c r="E131" s="38"/>
      <c r="F131" s="87"/>
      <c r="G131" s="87"/>
      <c r="H131" s="87"/>
      <c r="I131" s="87"/>
      <c r="J131" s="87"/>
      <c r="K131" s="87"/>
      <c r="L131" s="87"/>
    </row>
    <row r="132" spans="1:13" s="104" customFormat="1" ht="14.25">
      <c r="A132" s="45"/>
      <c r="B132" s="46"/>
      <c r="C132" s="41"/>
      <c r="D132" s="56"/>
      <c r="E132" s="38"/>
      <c r="F132" s="87"/>
      <c r="G132" s="87"/>
      <c r="H132" s="87"/>
      <c r="I132" s="87"/>
      <c r="J132" s="87"/>
      <c r="K132" s="87"/>
      <c r="L132" s="87"/>
    </row>
    <row r="133" spans="1:13" s="87" customFormat="1" ht="14.25">
      <c r="A133" s="37" t="s">
        <v>54</v>
      </c>
      <c r="B133" s="13"/>
      <c r="C133" s="38"/>
      <c r="D133" s="39"/>
      <c r="E133" s="13"/>
    </row>
    <row r="134" spans="1:13" s="87" customFormat="1" ht="12.75" customHeight="1">
      <c r="A134" s="37"/>
      <c r="B134" s="13"/>
      <c r="C134" s="38"/>
      <c r="D134" s="39"/>
      <c r="E134" s="13"/>
    </row>
    <row r="135" spans="1:13" s="113" customFormat="1" ht="187.5" customHeight="1">
      <c r="A135" s="31" t="s">
        <v>55</v>
      </c>
      <c r="B135" s="52"/>
      <c r="C135" s="31"/>
      <c r="D135" s="31"/>
      <c r="E135" s="138">
        <f t="shared" ref="E135" si="6">C135*D135</f>
        <v>0</v>
      </c>
      <c r="H135" s="111"/>
      <c r="I135" s="111"/>
      <c r="J135" s="111"/>
      <c r="K135" s="111"/>
      <c r="L135" s="111"/>
    </row>
    <row r="136" spans="1:13" s="104" customFormat="1" ht="16.5">
      <c r="A136" s="23"/>
      <c r="B136" s="48" t="s">
        <v>10</v>
      </c>
      <c r="C136" s="13">
        <v>6</v>
      </c>
      <c r="D136" s="87"/>
      <c r="E136" s="57">
        <f>C136*D136</f>
        <v>0</v>
      </c>
      <c r="H136" s="87"/>
      <c r="I136" s="87"/>
      <c r="J136" s="87"/>
      <c r="K136" s="87"/>
      <c r="L136" s="87"/>
    </row>
    <row r="137" spans="1:13" s="87" customFormat="1" ht="12" customHeight="1">
      <c r="A137" s="37"/>
      <c r="B137" s="13"/>
      <c r="C137" s="38"/>
      <c r="D137" s="39"/>
      <c r="E137" s="13"/>
    </row>
    <row r="138" spans="1:13" s="104" customFormat="1" ht="14.25">
      <c r="A138" s="90" t="s">
        <v>33</v>
      </c>
      <c r="B138" s="42"/>
      <c r="C138" s="44"/>
      <c r="D138" s="54"/>
      <c r="E138" s="55">
        <f>SUM(E136:E137)</f>
        <v>0</v>
      </c>
      <c r="F138" s="87"/>
      <c r="G138" s="87"/>
      <c r="H138" s="87"/>
      <c r="I138" s="87"/>
      <c r="J138" s="87"/>
      <c r="K138" s="87"/>
      <c r="L138" s="87"/>
    </row>
    <row r="139" spans="1:13" s="104" customFormat="1" ht="14.25">
      <c r="A139" s="45"/>
      <c r="B139" s="46"/>
      <c r="C139" s="41"/>
      <c r="D139" s="56"/>
      <c r="E139" s="38"/>
      <c r="F139" s="87"/>
      <c r="G139" s="87"/>
      <c r="H139" s="87"/>
      <c r="I139" s="87"/>
      <c r="J139" s="87"/>
      <c r="K139" s="87"/>
      <c r="L139" s="87"/>
    </row>
    <row r="140" spans="1:13" s="104" customFormat="1" ht="13.5" customHeight="1">
      <c r="A140" s="45"/>
      <c r="B140" s="46"/>
      <c r="C140" s="41"/>
      <c r="D140" s="56"/>
      <c r="E140" s="38"/>
      <c r="F140" s="87"/>
      <c r="G140" s="87"/>
      <c r="H140" s="87"/>
      <c r="I140" s="87"/>
      <c r="J140" s="87"/>
      <c r="K140" s="87"/>
      <c r="L140" s="87"/>
    </row>
    <row r="141" spans="1:13" s="104" customFormat="1" ht="14.25">
      <c r="A141" s="141" t="s">
        <v>56</v>
      </c>
      <c r="B141" s="141"/>
      <c r="C141" s="41"/>
      <c r="D141" s="46"/>
      <c r="E141" s="46"/>
      <c r="F141" s="117"/>
      <c r="G141" s="87"/>
      <c r="H141" s="87"/>
      <c r="I141" s="87"/>
      <c r="J141" s="87"/>
      <c r="K141" s="87"/>
      <c r="L141" s="87"/>
    </row>
    <row r="142" spans="1:13" s="104" customFormat="1" ht="10.5" customHeight="1">
      <c r="A142" s="45"/>
      <c r="B142" s="46"/>
      <c r="C142" s="41"/>
      <c r="D142" s="46"/>
      <c r="E142" s="46"/>
      <c r="F142" s="117"/>
      <c r="G142" s="87"/>
      <c r="H142" s="87"/>
      <c r="I142" s="87"/>
      <c r="J142" s="87"/>
      <c r="K142" s="87"/>
      <c r="L142" s="87"/>
    </row>
    <row r="143" spans="1:13" s="104" customFormat="1" ht="99.75">
      <c r="A143" s="45" t="s">
        <v>57</v>
      </c>
      <c r="B143" s="46"/>
      <c r="C143" s="41"/>
      <c r="D143" s="46"/>
      <c r="E143" s="46"/>
      <c r="F143" s="117"/>
      <c r="G143" s="87"/>
      <c r="H143" s="87"/>
      <c r="I143" s="87"/>
      <c r="J143" s="87"/>
      <c r="K143" s="87"/>
      <c r="L143" s="87"/>
    </row>
    <row r="144" spans="1:13" s="104" customFormat="1" ht="16.5">
      <c r="A144" s="45" t="s">
        <v>87</v>
      </c>
      <c r="B144" s="13" t="s">
        <v>10</v>
      </c>
      <c r="C144" s="41">
        <v>495</v>
      </c>
      <c r="D144" s="116"/>
      <c r="E144" s="46">
        <f>C144*D144</f>
        <v>0</v>
      </c>
      <c r="F144" s="117"/>
      <c r="G144" s="87"/>
      <c r="H144" s="87"/>
      <c r="I144" s="87"/>
      <c r="J144" s="87"/>
      <c r="K144" s="87"/>
      <c r="L144" s="87"/>
    </row>
    <row r="145" spans="1:12" s="104" customFormat="1" ht="16.5">
      <c r="A145" s="45" t="s">
        <v>88</v>
      </c>
      <c r="B145" s="13" t="s">
        <v>10</v>
      </c>
      <c r="C145" s="41">
        <v>205</v>
      </c>
      <c r="D145" s="116"/>
      <c r="E145" s="46">
        <f t="shared" ref="E145:E155" si="7">C145*D145</f>
        <v>0</v>
      </c>
      <c r="F145" s="117"/>
      <c r="G145" s="87"/>
      <c r="H145" s="87"/>
      <c r="I145" s="87"/>
      <c r="J145" s="87"/>
      <c r="K145" s="87"/>
      <c r="L145" s="87"/>
    </row>
    <row r="146" spans="1:12" s="104" customFormat="1" ht="14.25" customHeight="1">
      <c r="A146" s="45"/>
      <c r="B146" s="13"/>
      <c r="C146" s="41"/>
      <c r="D146" s="46"/>
      <c r="E146" s="46">
        <f t="shared" si="7"/>
        <v>0</v>
      </c>
      <c r="F146" s="117"/>
      <c r="G146" s="87"/>
      <c r="H146" s="87"/>
      <c r="I146" s="87"/>
      <c r="J146" s="87"/>
      <c r="K146" s="87"/>
      <c r="L146" s="87"/>
    </row>
    <row r="147" spans="1:12" s="87" customFormat="1" ht="57">
      <c r="A147" s="30" t="s">
        <v>32</v>
      </c>
      <c r="B147" s="59"/>
      <c r="C147" s="60"/>
      <c r="D147" s="59"/>
      <c r="E147" s="46">
        <f t="shared" si="7"/>
        <v>0</v>
      </c>
      <c r="F147" s="124"/>
      <c r="G147" s="124"/>
    </row>
    <row r="148" spans="1:12" s="87" customFormat="1" ht="14.25">
      <c r="A148" s="59"/>
      <c r="B148" s="61" t="s">
        <v>13</v>
      </c>
      <c r="C148" s="60">
        <v>58</v>
      </c>
      <c r="D148" s="125"/>
      <c r="E148" s="46">
        <f t="shared" si="7"/>
        <v>0</v>
      </c>
      <c r="F148" s="124"/>
      <c r="G148" s="124"/>
    </row>
    <row r="149" spans="1:12" s="87" customFormat="1" ht="14.25">
      <c r="A149" s="59"/>
      <c r="B149" s="61"/>
      <c r="C149" s="60"/>
      <c r="D149" s="60"/>
      <c r="E149" s="46">
        <f t="shared" si="7"/>
        <v>0</v>
      </c>
      <c r="F149" s="124"/>
      <c r="G149" s="124"/>
    </row>
    <row r="150" spans="1:12" s="87" customFormat="1" ht="14.25">
      <c r="A150" s="59"/>
      <c r="B150" s="61"/>
      <c r="C150" s="60"/>
      <c r="D150" s="60"/>
      <c r="E150" s="46">
        <f t="shared" si="7"/>
        <v>0</v>
      </c>
      <c r="F150" s="124"/>
      <c r="G150" s="124"/>
    </row>
    <row r="151" spans="1:12" s="105" customFormat="1" ht="12.75">
      <c r="A151" s="18"/>
      <c r="B151" s="19" t="s">
        <v>6</v>
      </c>
      <c r="C151" s="20" t="s">
        <v>7</v>
      </c>
      <c r="D151" s="20" t="s">
        <v>8</v>
      </c>
      <c r="E151" s="21" t="s">
        <v>9</v>
      </c>
      <c r="H151" s="106"/>
      <c r="I151" s="106"/>
      <c r="J151" s="106"/>
      <c r="K151" s="106"/>
      <c r="L151" s="106"/>
    </row>
    <row r="152" spans="1:12" s="87" customFormat="1" ht="14.25">
      <c r="A152" s="59"/>
      <c r="B152" s="61"/>
      <c r="C152" s="60"/>
      <c r="D152" s="60"/>
      <c r="E152" s="46">
        <f t="shared" si="7"/>
        <v>0</v>
      </c>
      <c r="F152" s="124"/>
      <c r="G152" s="124"/>
    </row>
    <row r="153" spans="1:12" s="87" customFormat="1" ht="61.5" customHeight="1">
      <c r="A153" s="88" t="s">
        <v>70</v>
      </c>
      <c r="B153" s="61"/>
      <c r="C153" s="60"/>
      <c r="D153" s="60"/>
      <c r="E153" s="46">
        <f t="shared" si="7"/>
        <v>0</v>
      </c>
      <c r="F153" s="124"/>
      <c r="G153" s="124"/>
    </row>
    <row r="154" spans="1:12" s="87" customFormat="1" ht="16.5">
      <c r="A154" s="59"/>
      <c r="B154" s="13" t="s">
        <v>10</v>
      </c>
      <c r="C154" s="60">
        <v>8</v>
      </c>
      <c r="D154" s="125"/>
      <c r="E154" s="46">
        <f t="shared" si="7"/>
        <v>0</v>
      </c>
      <c r="F154" s="124"/>
      <c r="G154" s="124"/>
    </row>
    <row r="155" spans="1:12" s="87" customFormat="1" ht="13.5" customHeight="1">
      <c r="A155" s="59"/>
      <c r="B155" s="61"/>
      <c r="C155" s="60"/>
      <c r="D155" s="60"/>
      <c r="E155" s="46">
        <f t="shared" si="7"/>
        <v>0</v>
      </c>
      <c r="F155" s="124"/>
      <c r="G155" s="124"/>
    </row>
    <row r="156" spans="1:12" s="104" customFormat="1">
      <c r="A156" s="139" t="s">
        <v>3</v>
      </c>
      <c r="B156" s="142"/>
      <c r="C156" s="44"/>
      <c r="D156" s="42"/>
      <c r="E156" s="35">
        <f>SUM(E143:E155)</f>
        <v>0</v>
      </c>
      <c r="F156" s="117"/>
      <c r="G156" s="87"/>
      <c r="H156" s="87"/>
      <c r="I156" s="87"/>
      <c r="J156" s="87"/>
      <c r="K156" s="87"/>
      <c r="L156" s="87"/>
    </row>
    <row r="157" spans="1:12" s="104" customFormat="1" ht="14.25">
      <c r="A157" s="45"/>
      <c r="B157" s="62"/>
      <c r="C157" s="41"/>
      <c r="D157" s="46"/>
      <c r="E157" s="47"/>
      <c r="F157" s="117"/>
      <c r="G157" s="87"/>
      <c r="H157" s="87"/>
      <c r="I157" s="87"/>
      <c r="J157" s="87"/>
      <c r="K157" s="87"/>
      <c r="L157" s="87"/>
    </row>
    <row r="158" spans="1:12">
      <c r="A158" s="16"/>
      <c r="B158" s="16"/>
      <c r="C158" s="36"/>
      <c r="D158" s="36"/>
      <c r="E158" s="16"/>
    </row>
    <row r="159" spans="1:12" s="104" customFormat="1" ht="14.25">
      <c r="A159" s="39" t="s">
        <v>58</v>
      </c>
      <c r="B159" s="46"/>
      <c r="C159" s="41"/>
      <c r="D159" s="46"/>
      <c r="E159" s="46"/>
      <c r="F159" s="117"/>
      <c r="G159" s="87"/>
      <c r="H159" s="87"/>
      <c r="I159" s="87"/>
      <c r="J159" s="87"/>
      <c r="K159" s="87"/>
      <c r="L159" s="87"/>
    </row>
    <row r="160" spans="1:12" s="104" customFormat="1" ht="14.25">
      <c r="A160" s="39"/>
      <c r="B160" s="46"/>
      <c r="C160" s="41"/>
      <c r="D160" s="46"/>
      <c r="E160" s="46"/>
      <c r="F160" s="117"/>
      <c r="G160" s="87"/>
      <c r="H160" s="87"/>
      <c r="I160" s="87"/>
      <c r="J160" s="87"/>
      <c r="K160" s="87"/>
      <c r="L160" s="87"/>
    </row>
    <row r="161" spans="1:12" s="104" customFormat="1" ht="28.5">
      <c r="A161" s="45" t="s">
        <v>59</v>
      </c>
      <c r="B161" s="46"/>
      <c r="C161" s="41"/>
      <c r="D161" s="46"/>
      <c r="E161" s="46"/>
      <c r="F161" s="117"/>
      <c r="G161" s="87"/>
      <c r="H161" s="87"/>
      <c r="I161" s="87"/>
      <c r="J161" s="87"/>
      <c r="K161" s="87"/>
      <c r="L161" s="87"/>
    </row>
    <row r="162" spans="1:12" s="104" customFormat="1" ht="14.25">
      <c r="A162" s="39"/>
      <c r="B162" s="46" t="s">
        <v>4</v>
      </c>
      <c r="C162" s="41">
        <v>4</v>
      </c>
      <c r="D162" s="116"/>
      <c r="E162" s="46">
        <f>C162*D162</f>
        <v>0</v>
      </c>
      <c r="F162" s="117"/>
      <c r="G162" s="87"/>
      <c r="H162" s="87"/>
      <c r="I162" s="87"/>
      <c r="J162" s="87"/>
      <c r="K162" s="87"/>
      <c r="L162" s="87"/>
    </row>
    <row r="163" spans="1:12" s="104" customFormat="1" ht="14.25">
      <c r="A163" s="39"/>
      <c r="B163" s="46"/>
      <c r="C163" s="41"/>
      <c r="D163" s="46"/>
      <c r="E163" s="46">
        <f t="shared" ref="E163:E168" si="8">C163*D163</f>
        <v>0</v>
      </c>
      <c r="F163" s="117"/>
      <c r="G163" s="87"/>
      <c r="H163" s="87"/>
      <c r="I163" s="87"/>
      <c r="J163" s="87"/>
      <c r="K163" s="87"/>
      <c r="L163" s="87"/>
    </row>
    <row r="164" spans="1:12" s="104" customFormat="1" ht="42.75">
      <c r="A164" s="45" t="s">
        <v>61</v>
      </c>
      <c r="B164" s="46"/>
      <c r="C164" s="41"/>
      <c r="D164" s="46"/>
      <c r="E164" s="46">
        <f t="shared" si="8"/>
        <v>0</v>
      </c>
      <c r="F164" s="117"/>
      <c r="G164" s="87"/>
      <c r="H164" s="87"/>
      <c r="I164" s="87"/>
      <c r="J164" s="87"/>
      <c r="K164" s="87"/>
      <c r="L164" s="87"/>
    </row>
    <row r="165" spans="1:12" s="104" customFormat="1" ht="14.25">
      <c r="A165" s="39"/>
      <c r="B165" s="46" t="s">
        <v>11</v>
      </c>
      <c r="C165" s="41">
        <v>4</v>
      </c>
      <c r="D165" s="116"/>
      <c r="E165" s="46">
        <f t="shared" si="8"/>
        <v>0</v>
      </c>
      <c r="F165" s="117"/>
      <c r="G165" s="87"/>
      <c r="H165" s="87"/>
      <c r="I165" s="87"/>
      <c r="J165" s="87"/>
      <c r="K165" s="87"/>
      <c r="L165" s="87"/>
    </row>
    <row r="166" spans="1:12" s="104" customFormat="1" ht="14.25">
      <c r="A166" s="39"/>
      <c r="B166" s="46"/>
      <c r="C166" s="41"/>
      <c r="D166" s="46"/>
      <c r="E166" s="46">
        <f t="shared" si="8"/>
        <v>0</v>
      </c>
      <c r="F166" s="117"/>
      <c r="G166" s="87"/>
      <c r="H166" s="87"/>
      <c r="I166" s="87"/>
      <c r="J166" s="87"/>
      <c r="K166" s="87"/>
      <c r="L166" s="87"/>
    </row>
    <row r="167" spans="1:12" s="104" customFormat="1" ht="42.75">
      <c r="A167" s="45" t="s">
        <v>60</v>
      </c>
      <c r="B167" s="46"/>
      <c r="C167" s="41"/>
      <c r="D167" s="46"/>
      <c r="E167" s="46">
        <f t="shared" si="8"/>
        <v>0</v>
      </c>
      <c r="F167" s="117"/>
      <c r="G167" s="87"/>
      <c r="H167" s="87"/>
      <c r="I167" s="87"/>
      <c r="J167" s="87"/>
      <c r="K167" s="87"/>
      <c r="L167" s="87"/>
    </row>
    <row r="168" spans="1:12" s="104" customFormat="1" ht="14.25">
      <c r="A168" s="39"/>
      <c r="B168" s="46" t="s">
        <v>11</v>
      </c>
      <c r="C168" s="41">
        <v>4</v>
      </c>
      <c r="D168" s="116"/>
      <c r="E168" s="46">
        <f t="shared" si="8"/>
        <v>0</v>
      </c>
      <c r="F168" s="117"/>
      <c r="G168" s="87"/>
      <c r="H168" s="87"/>
      <c r="I168" s="87"/>
      <c r="J168" s="87"/>
      <c r="K168" s="87"/>
      <c r="L168" s="87"/>
    </row>
    <row r="169" spans="1:12" s="104" customFormat="1" ht="14.25">
      <c r="A169" s="39"/>
      <c r="B169" s="46"/>
      <c r="C169" s="41"/>
      <c r="D169" s="46"/>
      <c r="E169" s="13">
        <f t="shared" ref="E169" si="9">C169*D169</f>
        <v>0</v>
      </c>
      <c r="F169" s="117"/>
      <c r="G169" s="87"/>
      <c r="H169" s="87"/>
      <c r="I169" s="87"/>
      <c r="J169" s="87"/>
      <c r="K169" s="87"/>
      <c r="L169" s="87"/>
    </row>
    <row r="170" spans="1:12" s="104" customFormat="1">
      <c r="A170" s="139" t="s">
        <v>27</v>
      </c>
      <c r="B170" s="142"/>
      <c r="C170" s="44"/>
      <c r="D170" s="42"/>
      <c r="E170" s="35">
        <f>SUM(E160:E169)</f>
        <v>0</v>
      </c>
      <c r="F170" s="117"/>
      <c r="G170" s="87"/>
      <c r="H170" s="87"/>
      <c r="I170" s="87"/>
      <c r="J170" s="87"/>
      <c r="K170" s="87"/>
      <c r="L170" s="87"/>
    </row>
    <row r="171" spans="1:12" s="104" customFormat="1" ht="14.25">
      <c r="A171" s="39"/>
      <c r="B171" s="46"/>
      <c r="C171" s="41"/>
      <c r="D171" s="46"/>
      <c r="E171" s="46"/>
      <c r="F171" s="117"/>
      <c r="G171" s="87"/>
      <c r="H171" s="87"/>
      <c r="I171" s="87"/>
      <c r="J171" s="87"/>
      <c r="K171" s="87"/>
      <c r="L171" s="87"/>
    </row>
    <row r="172" spans="1:12" s="104" customFormat="1" ht="14.25">
      <c r="A172" s="39"/>
      <c r="B172" s="46"/>
      <c r="C172" s="41"/>
      <c r="D172" s="46"/>
      <c r="E172" s="46"/>
      <c r="F172" s="117"/>
      <c r="G172" s="87"/>
      <c r="H172" s="87"/>
      <c r="I172" s="87"/>
      <c r="J172" s="87"/>
      <c r="K172" s="87"/>
      <c r="L172" s="87"/>
    </row>
    <row r="173" spans="1:12" s="104" customFormat="1" ht="14.25">
      <c r="A173" s="39" t="s">
        <v>62</v>
      </c>
      <c r="B173" s="46"/>
      <c r="C173" s="41"/>
      <c r="D173" s="46"/>
      <c r="E173" s="46"/>
      <c r="F173" s="117"/>
      <c r="G173" s="87"/>
      <c r="H173" s="87"/>
      <c r="I173" s="87"/>
      <c r="J173" s="87"/>
      <c r="K173" s="87"/>
      <c r="L173" s="87"/>
    </row>
    <row r="174" spans="1:12" s="104" customFormat="1" ht="14.25">
      <c r="A174" s="39"/>
      <c r="B174" s="46"/>
      <c r="C174" s="41"/>
      <c r="D174" s="46"/>
      <c r="E174" s="46"/>
      <c r="F174" s="117"/>
      <c r="G174" s="87"/>
      <c r="H174" s="87"/>
      <c r="I174" s="87"/>
      <c r="J174" s="87"/>
      <c r="K174" s="87"/>
      <c r="L174" s="87"/>
    </row>
    <row r="175" spans="1:12" s="87" customFormat="1" ht="228" customHeight="1">
      <c r="A175" s="81" t="s">
        <v>64</v>
      </c>
      <c r="B175" s="82" t="s">
        <v>10</v>
      </c>
      <c r="C175" s="83">
        <v>93</v>
      </c>
      <c r="D175" s="84"/>
      <c r="E175" s="85">
        <f>C175*D175</f>
        <v>0</v>
      </c>
      <c r="F175" s="86"/>
      <c r="G175" s="86"/>
      <c r="H175" s="86"/>
      <c r="I175" s="86"/>
      <c r="J175" s="86"/>
      <c r="K175" s="86"/>
      <c r="L175" s="86"/>
    </row>
    <row r="176" spans="1:12" s="104" customFormat="1" ht="14.25">
      <c r="A176" s="39"/>
      <c r="B176" s="46"/>
      <c r="C176" s="41"/>
      <c r="D176" s="46"/>
      <c r="E176" s="46"/>
      <c r="F176" s="117"/>
      <c r="G176" s="87"/>
      <c r="H176" s="87"/>
      <c r="I176" s="87"/>
      <c r="J176" s="87"/>
      <c r="K176" s="87"/>
      <c r="L176" s="87"/>
    </row>
    <row r="177" spans="1:12" s="104" customFormat="1">
      <c r="A177" s="139" t="s">
        <v>63</v>
      </c>
      <c r="B177" s="142"/>
      <c r="C177" s="44"/>
      <c r="D177" s="42"/>
      <c r="E177" s="35">
        <f>SUM(E175:E176)</f>
        <v>0</v>
      </c>
      <c r="F177" s="117"/>
      <c r="G177" s="87"/>
      <c r="H177" s="87"/>
      <c r="I177" s="87"/>
      <c r="J177" s="87"/>
      <c r="K177" s="87"/>
      <c r="L177" s="87"/>
    </row>
    <row r="178" spans="1:12" s="104" customFormat="1" ht="14.25">
      <c r="A178" s="39"/>
      <c r="B178" s="46"/>
      <c r="C178" s="41"/>
      <c r="D178" s="46"/>
      <c r="E178" s="46"/>
      <c r="F178" s="117"/>
      <c r="G178" s="87"/>
      <c r="H178" s="87"/>
      <c r="I178" s="87"/>
      <c r="J178" s="87"/>
      <c r="K178" s="87"/>
      <c r="L178" s="87"/>
    </row>
    <row r="179" spans="1:12" s="105" customFormat="1" ht="12.75">
      <c r="A179" s="18"/>
      <c r="B179" s="19" t="s">
        <v>6</v>
      </c>
      <c r="C179" s="20" t="s">
        <v>7</v>
      </c>
      <c r="D179" s="20" t="s">
        <v>8</v>
      </c>
      <c r="E179" s="21" t="s">
        <v>9</v>
      </c>
      <c r="H179" s="106"/>
      <c r="I179" s="106"/>
      <c r="J179" s="106"/>
      <c r="K179" s="106"/>
      <c r="L179" s="106"/>
    </row>
    <row r="180" spans="1:12" s="104" customFormat="1" ht="15.75" customHeight="1">
      <c r="A180" s="45"/>
      <c r="B180" s="62"/>
      <c r="C180" s="41"/>
      <c r="D180" s="46"/>
      <c r="E180" s="47"/>
      <c r="F180" s="117"/>
      <c r="G180" s="87"/>
      <c r="H180" s="87"/>
      <c r="I180" s="87"/>
      <c r="J180" s="87"/>
      <c r="K180" s="87"/>
      <c r="L180" s="87"/>
    </row>
    <row r="181" spans="1:12" s="104" customFormat="1" ht="15.75" customHeight="1">
      <c r="A181" s="39" t="s">
        <v>35</v>
      </c>
      <c r="B181" s="46"/>
      <c r="C181" s="41"/>
      <c r="D181" s="46"/>
      <c r="E181" s="46"/>
      <c r="F181" s="117"/>
      <c r="G181" s="87"/>
      <c r="H181" s="87"/>
      <c r="I181" s="87"/>
      <c r="J181" s="87"/>
      <c r="K181" s="87"/>
      <c r="L181" s="87"/>
    </row>
    <row r="182" spans="1:12" s="104" customFormat="1" ht="16.5" customHeight="1">
      <c r="A182" s="39"/>
      <c r="B182" s="46"/>
      <c r="C182" s="41"/>
      <c r="D182" s="46"/>
      <c r="E182" s="46"/>
      <c r="F182" s="117"/>
      <c r="G182" s="87"/>
      <c r="H182" s="87"/>
      <c r="I182" s="87"/>
      <c r="J182" s="87"/>
      <c r="K182" s="87"/>
      <c r="L182" s="87"/>
    </row>
    <row r="183" spans="1:12" s="104" customFormat="1" ht="71.25">
      <c r="A183" s="23" t="s">
        <v>65</v>
      </c>
      <c r="B183" s="13"/>
      <c r="C183" s="24"/>
      <c r="D183" s="24"/>
      <c r="E183" s="13">
        <f>C183*D183</f>
        <v>0</v>
      </c>
      <c r="H183" s="87"/>
      <c r="I183" s="87"/>
      <c r="J183" s="87"/>
      <c r="K183" s="87"/>
      <c r="L183" s="87"/>
    </row>
    <row r="184" spans="1:12" s="104" customFormat="1" ht="14.25">
      <c r="A184" s="23" t="s">
        <v>42</v>
      </c>
      <c r="B184" s="13" t="s">
        <v>4</v>
      </c>
      <c r="C184" s="24">
        <v>2</v>
      </c>
      <c r="D184" s="108"/>
      <c r="E184" s="13">
        <f>C184*D184</f>
        <v>0</v>
      </c>
      <c r="H184" s="87"/>
      <c r="I184" s="87"/>
      <c r="J184" s="87"/>
      <c r="K184" s="87"/>
      <c r="L184" s="87"/>
    </row>
    <row r="185" spans="1:12" s="104" customFormat="1" ht="14.25">
      <c r="A185" s="23" t="s">
        <v>23</v>
      </c>
      <c r="B185" s="13" t="s">
        <v>4</v>
      </c>
      <c r="C185" s="24">
        <v>1</v>
      </c>
      <c r="D185" s="108"/>
      <c r="E185" s="13">
        <f t="shared" ref="E185:E205" si="10">C185*D185</f>
        <v>0</v>
      </c>
      <c r="H185" s="87"/>
      <c r="I185" s="87"/>
      <c r="J185" s="87"/>
      <c r="K185" s="87"/>
      <c r="L185" s="87"/>
    </row>
    <row r="186" spans="1:12" s="104" customFormat="1" ht="14.25">
      <c r="A186" s="23" t="s">
        <v>43</v>
      </c>
      <c r="B186" s="13" t="s">
        <v>4</v>
      </c>
      <c r="C186" s="24">
        <v>5</v>
      </c>
      <c r="D186" s="108"/>
      <c r="E186" s="13">
        <f t="shared" si="10"/>
        <v>0</v>
      </c>
      <c r="H186" s="87"/>
      <c r="I186" s="87"/>
      <c r="J186" s="87"/>
      <c r="K186" s="87"/>
      <c r="L186" s="87"/>
    </row>
    <row r="187" spans="1:12" s="104" customFormat="1" ht="14.25">
      <c r="A187" s="45" t="s">
        <v>71</v>
      </c>
      <c r="B187" s="46" t="s">
        <v>4</v>
      </c>
      <c r="C187" s="41">
        <v>5</v>
      </c>
      <c r="D187" s="116"/>
      <c r="E187" s="13">
        <f t="shared" si="10"/>
        <v>0</v>
      </c>
      <c r="F187" s="117"/>
      <c r="G187" s="87"/>
      <c r="H187" s="87"/>
      <c r="I187" s="87"/>
      <c r="J187" s="87"/>
      <c r="K187" s="87"/>
      <c r="L187" s="87"/>
    </row>
    <row r="188" spans="1:12" s="104" customFormat="1" ht="18.75" customHeight="1">
      <c r="A188" s="39"/>
      <c r="B188" s="46"/>
      <c r="C188" s="41"/>
      <c r="D188" s="46"/>
      <c r="E188" s="13">
        <f t="shared" si="10"/>
        <v>0</v>
      </c>
      <c r="F188" s="117"/>
      <c r="G188" s="87"/>
      <c r="H188" s="87"/>
      <c r="I188" s="87"/>
      <c r="J188" s="87"/>
      <c r="K188" s="87"/>
      <c r="L188" s="87"/>
    </row>
    <row r="189" spans="1:12" s="104" customFormat="1" ht="57">
      <c r="A189" s="45" t="s">
        <v>74</v>
      </c>
      <c r="B189" s="46"/>
      <c r="C189" s="41"/>
      <c r="D189" s="46"/>
      <c r="E189" s="13">
        <f t="shared" si="10"/>
        <v>0</v>
      </c>
      <c r="F189" s="117"/>
      <c r="G189" s="87"/>
      <c r="H189" s="87"/>
      <c r="I189" s="87"/>
      <c r="J189" s="87"/>
      <c r="K189" s="87"/>
      <c r="L189" s="87"/>
    </row>
    <row r="190" spans="1:12" s="104" customFormat="1" ht="14.25">
      <c r="A190" s="45" t="s">
        <v>72</v>
      </c>
      <c r="B190" s="46" t="s">
        <v>4</v>
      </c>
      <c r="C190" s="41">
        <v>7</v>
      </c>
      <c r="D190" s="116"/>
      <c r="E190" s="13">
        <f t="shared" si="10"/>
        <v>0</v>
      </c>
      <c r="F190" s="117"/>
      <c r="G190" s="87"/>
      <c r="H190" s="87"/>
      <c r="I190" s="87"/>
      <c r="J190" s="87"/>
      <c r="K190" s="87"/>
      <c r="L190" s="87"/>
    </row>
    <row r="191" spans="1:12" s="104" customFormat="1" ht="14.25">
      <c r="A191" s="45" t="s">
        <v>73</v>
      </c>
      <c r="B191" s="46" t="s">
        <v>4</v>
      </c>
      <c r="C191" s="41">
        <v>26</v>
      </c>
      <c r="D191" s="116"/>
      <c r="E191" s="13">
        <f t="shared" si="10"/>
        <v>0</v>
      </c>
      <c r="F191" s="117"/>
      <c r="G191" s="87"/>
      <c r="H191" s="87"/>
      <c r="I191" s="87"/>
      <c r="J191" s="87"/>
      <c r="K191" s="87"/>
      <c r="L191" s="87"/>
    </row>
    <row r="192" spans="1:12" s="104" customFormat="1" ht="16.5" customHeight="1">
      <c r="A192" s="30"/>
      <c r="B192" s="61"/>
      <c r="C192" s="60"/>
      <c r="D192" s="60"/>
      <c r="E192" s="13">
        <f t="shared" si="10"/>
        <v>0</v>
      </c>
      <c r="F192" s="127"/>
      <c r="G192" s="128"/>
      <c r="H192" s="125"/>
      <c r="I192" s="129"/>
      <c r="J192" s="129"/>
      <c r="K192" s="87"/>
      <c r="L192" s="87"/>
    </row>
    <row r="193" spans="1:12" s="104" customFormat="1" ht="71.25">
      <c r="A193" s="30" t="s">
        <v>75</v>
      </c>
      <c r="B193" s="63"/>
      <c r="C193" s="60"/>
      <c r="D193" s="63"/>
      <c r="E193" s="13">
        <f t="shared" si="10"/>
        <v>0</v>
      </c>
      <c r="F193" s="127"/>
      <c r="G193" s="127"/>
      <c r="H193" s="127"/>
      <c r="I193" s="127"/>
      <c r="J193" s="127"/>
      <c r="K193" s="87"/>
      <c r="L193" s="87"/>
    </row>
    <row r="194" spans="1:12" s="104" customFormat="1" ht="156.75">
      <c r="A194" s="64" t="s">
        <v>16</v>
      </c>
      <c r="B194" s="61" t="s">
        <v>4</v>
      </c>
      <c r="C194" s="60">
        <v>1</v>
      </c>
      <c r="D194" s="126"/>
      <c r="E194" s="13">
        <f t="shared" si="10"/>
        <v>0</v>
      </c>
      <c r="F194" s="127"/>
      <c r="G194" s="127"/>
      <c r="H194" s="127"/>
      <c r="I194" s="127"/>
      <c r="J194" s="127"/>
      <c r="K194" s="87"/>
      <c r="L194" s="87"/>
    </row>
    <row r="195" spans="1:12" ht="18" customHeight="1">
      <c r="A195" s="16"/>
      <c r="B195" s="16"/>
      <c r="C195" s="36"/>
      <c r="D195" s="36"/>
      <c r="E195" s="13">
        <f t="shared" si="10"/>
        <v>0</v>
      </c>
    </row>
    <row r="196" spans="1:12" s="104" customFormat="1" ht="159.75" customHeight="1">
      <c r="A196" s="64" t="s">
        <v>17</v>
      </c>
      <c r="B196" s="61" t="s">
        <v>4</v>
      </c>
      <c r="C196" s="60">
        <v>1</v>
      </c>
      <c r="D196" s="126"/>
      <c r="E196" s="13">
        <f t="shared" si="10"/>
        <v>0</v>
      </c>
      <c r="F196" s="127"/>
      <c r="G196" s="127"/>
      <c r="H196" s="127"/>
      <c r="I196" s="127"/>
      <c r="J196" s="127"/>
      <c r="K196" s="87"/>
      <c r="L196" s="87"/>
    </row>
    <row r="197" spans="1:12" s="104" customFormat="1" ht="14.25">
      <c r="A197" s="64"/>
      <c r="B197" s="61"/>
      <c r="C197" s="60"/>
      <c r="D197" s="61"/>
      <c r="E197" s="13">
        <f t="shared" si="10"/>
        <v>0</v>
      </c>
      <c r="F197" s="127"/>
      <c r="G197" s="127"/>
      <c r="H197" s="127"/>
      <c r="I197" s="127"/>
      <c r="J197" s="127"/>
      <c r="K197" s="87"/>
      <c r="L197" s="87"/>
    </row>
    <row r="198" spans="1:12" s="105" customFormat="1" ht="12.75">
      <c r="A198" s="18"/>
      <c r="B198" s="19" t="s">
        <v>6</v>
      </c>
      <c r="C198" s="20" t="s">
        <v>7</v>
      </c>
      <c r="D198" s="20" t="s">
        <v>8</v>
      </c>
      <c r="E198" s="21" t="s">
        <v>9</v>
      </c>
      <c r="H198" s="106"/>
      <c r="I198" s="106"/>
      <c r="J198" s="106"/>
      <c r="K198" s="106"/>
      <c r="L198" s="106"/>
    </row>
    <row r="199" spans="1:12" s="104" customFormat="1" ht="14.25">
      <c r="A199" s="64"/>
      <c r="B199" s="61"/>
      <c r="C199" s="60"/>
      <c r="D199" s="61"/>
      <c r="E199" s="13">
        <f t="shared" si="10"/>
        <v>0</v>
      </c>
      <c r="F199" s="127"/>
      <c r="G199" s="127"/>
      <c r="H199" s="127"/>
      <c r="I199" s="127"/>
      <c r="J199" s="127"/>
      <c r="K199" s="87"/>
      <c r="L199" s="87"/>
    </row>
    <row r="200" spans="1:12" s="104" customFormat="1" ht="60.75" customHeight="1">
      <c r="A200" s="64" t="s">
        <v>28</v>
      </c>
      <c r="B200" s="61" t="s">
        <v>4</v>
      </c>
      <c r="C200" s="60">
        <v>1</v>
      </c>
      <c r="D200" s="126"/>
      <c r="E200" s="13">
        <f t="shared" si="10"/>
        <v>0</v>
      </c>
      <c r="F200" s="127"/>
      <c r="G200" s="127"/>
      <c r="H200" s="87"/>
      <c r="I200" s="87"/>
      <c r="J200" s="87"/>
      <c r="K200" s="87"/>
      <c r="L200" s="87"/>
    </row>
    <row r="201" spans="1:12" s="104" customFormat="1" ht="14.25">
      <c r="A201" s="64"/>
      <c r="B201" s="61"/>
      <c r="C201" s="60"/>
      <c r="D201" s="61"/>
      <c r="E201" s="13">
        <f t="shared" si="10"/>
        <v>0</v>
      </c>
      <c r="F201" s="127"/>
      <c r="G201" s="127"/>
      <c r="H201" s="87"/>
      <c r="I201" s="87"/>
      <c r="J201" s="87"/>
      <c r="K201" s="87"/>
      <c r="L201" s="87"/>
    </row>
    <row r="202" spans="1:12" s="87" customFormat="1" ht="14.25">
      <c r="A202" s="45" t="s">
        <v>76</v>
      </c>
      <c r="B202" s="46" t="s">
        <v>4</v>
      </c>
      <c r="C202" s="41">
        <v>1</v>
      </c>
      <c r="D202" s="116"/>
      <c r="E202" s="13">
        <f t="shared" si="10"/>
        <v>0</v>
      </c>
      <c r="F202" s="116"/>
    </row>
    <row r="203" spans="1:12" s="87" customFormat="1" ht="14.25">
      <c r="A203" s="45" t="s">
        <v>77</v>
      </c>
      <c r="B203" s="46" t="s">
        <v>4</v>
      </c>
      <c r="C203" s="41">
        <v>1</v>
      </c>
      <c r="D203" s="116"/>
      <c r="E203" s="13">
        <f t="shared" si="10"/>
        <v>0</v>
      </c>
      <c r="F203" s="116"/>
    </row>
    <row r="204" spans="1:12" s="87" customFormat="1" ht="14.25">
      <c r="A204" s="45" t="s">
        <v>78</v>
      </c>
      <c r="B204" s="46" t="s">
        <v>4</v>
      </c>
      <c r="C204" s="41">
        <v>1</v>
      </c>
      <c r="D204" s="116"/>
      <c r="E204" s="13">
        <f t="shared" si="10"/>
        <v>0</v>
      </c>
      <c r="F204" s="116"/>
    </row>
    <row r="205" spans="1:12" s="104" customFormat="1" ht="14.25">
      <c r="A205" s="64"/>
      <c r="B205" s="61"/>
      <c r="C205" s="60"/>
      <c r="D205" s="61"/>
      <c r="E205" s="13">
        <f t="shared" si="10"/>
        <v>0</v>
      </c>
      <c r="F205" s="127"/>
      <c r="G205" s="127"/>
      <c r="H205" s="87"/>
      <c r="I205" s="87"/>
      <c r="J205" s="87"/>
      <c r="K205" s="87"/>
      <c r="L205" s="87"/>
    </row>
    <row r="206" spans="1:12" s="104" customFormat="1" ht="14.25">
      <c r="A206" s="139" t="s">
        <v>12</v>
      </c>
      <c r="B206" s="140"/>
      <c r="C206" s="44"/>
      <c r="D206" s="42"/>
      <c r="E206" s="35">
        <f>SUM(E183:E205)</f>
        <v>0</v>
      </c>
      <c r="F206" s="117"/>
      <c r="G206" s="87"/>
      <c r="H206" s="87"/>
      <c r="I206" s="87"/>
      <c r="J206" s="87"/>
      <c r="K206" s="87"/>
      <c r="L206" s="87"/>
    </row>
    <row r="207" spans="1:12" s="104" customFormat="1" ht="14.25">
      <c r="A207" s="45"/>
      <c r="B207" s="65"/>
      <c r="C207" s="41"/>
      <c r="D207" s="46"/>
      <c r="E207" s="47"/>
      <c r="F207" s="117"/>
      <c r="G207" s="87"/>
      <c r="H207" s="87"/>
      <c r="I207" s="87"/>
      <c r="J207" s="87"/>
      <c r="K207" s="87"/>
      <c r="L207" s="87"/>
    </row>
    <row r="208" spans="1:12">
      <c r="A208" s="16"/>
      <c r="B208" s="16"/>
      <c r="C208" s="36"/>
      <c r="D208" s="36"/>
      <c r="E208" s="16"/>
    </row>
    <row r="209" spans="1:12" s="104" customFormat="1" ht="14.25">
      <c r="A209" s="45"/>
      <c r="B209" s="65"/>
      <c r="C209" s="41"/>
      <c r="D209" s="46"/>
      <c r="E209" s="47"/>
      <c r="F209" s="117"/>
      <c r="G209" s="87"/>
      <c r="H209" s="87"/>
      <c r="I209" s="87"/>
      <c r="J209" s="87"/>
      <c r="K209" s="87"/>
      <c r="L209" s="87"/>
    </row>
    <row r="210" spans="1:12" s="104" customFormat="1" ht="17.25" customHeight="1">
      <c r="A210" s="39" t="s">
        <v>79</v>
      </c>
      <c r="B210" s="13"/>
      <c r="C210" s="41"/>
      <c r="D210" s="46"/>
      <c r="E210" s="46"/>
      <c r="F210" s="117"/>
      <c r="G210" s="87"/>
      <c r="H210" s="87"/>
      <c r="I210" s="87"/>
      <c r="J210" s="87"/>
      <c r="K210" s="87"/>
      <c r="L210" s="87"/>
    </row>
    <row r="211" spans="1:12" s="104" customFormat="1" ht="17.25" customHeight="1">
      <c r="A211" s="39"/>
      <c r="B211" s="13"/>
      <c r="C211" s="41"/>
      <c r="D211" s="46"/>
      <c r="E211" s="46"/>
      <c r="F211" s="117"/>
      <c r="G211" s="87"/>
      <c r="H211" s="87"/>
      <c r="I211" s="87"/>
      <c r="J211" s="87"/>
      <c r="K211" s="87"/>
      <c r="L211" s="87"/>
    </row>
    <row r="212" spans="1:12" s="104" customFormat="1" ht="28.5">
      <c r="A212" s="45" t="s">
        <v>80</v>
      </c>
      <c r="B212" s="13"/>
      <c r="C212" s="41"/>
      <c r="D212" s="46"/>
      <c r="E212" s="46"/>
      <c r="F212" s="116"/>
      <c r="G212" s="87"/>
      <c r="H212" s="87"/>
      <c r="I212" s="87"/>
      <c r="J212" s="87"/>
      <c r="K212" s="87"/>
      <c r="L212" s="87"/>
    </row>
    <row r="213" spans="1:12" s="104" customFormat="1" ht="17.25" customHeight="1">
      <c r="A213" s="45" t="s">
        <v>81</v>
      </c>
      <c r="B213" s="13" t="s">
        <v>4</v>
      </c>
      <c r="C213" s="41">
        <v>11</v>
      </c>
      <c r="D213" s="116"/>
      <c r="E213" s="46">
        <f>C213*D213</f>
        <v>0</v>
      </c>
      <c r="F213" s="116"/>
      <c r="G213" s="87"/>
      <c r="H213" s="87"/>
      <c r="I213" s="87"/>
      <c r="J213" s="87"/>
      <c r="K213" s="87"/>
      <c r="L213" s="87"/>
    </row>
    <row r="214" spans="1:12" s="104" customFormat="1" ht="17.25" customHeight="1">
      <c r="A214" s="45" t="s">
        <v>82</v>
      </c>
      <c r="B214" s="13" t="s">
        <v>4</v>
      </c>
      <c r="C214" s="41">
        <v>3</v>
      </c>
      <c r="D214" s="116"/>
      <c r="E214" s="46">
        <f t="shared" ref="E214:E227" si="11">C214*D214</f>
        <v>0</v>
      </c>
      <c r="F214" s="116"/>
      <c r="G214" s="87"/>
      <c r="H214" s="87"/>
      <c r="I214" s="87"/>
      <c r="J214" s="87"/>
      <c r="K214" s="87"/>
      <c r="L214" s="87"/>
    </row>
    <row r="215" spans="1:12" s="87" customFormat="1" ht="14.25">
      <c r="A215" s="39"/>
      <c r="B215" s="13"/>
      <c r="C215" s="41"/>
      <c r="D215" s="46"/>
      <c r="E215" s="46">
        <f t="shared" si="11"/>
        <v>0</v>
      </c>
      <c r="F215" s="117"/>
    </row>
    <row r="216" spans="1:12" s="87" customFormat="1" ht="42.75">
      <c r="A216" s="1" t="s">
        <v>83</v>
      </c>
      <c r="B216" s="13"/>
      <c r="C216" s="41"/>
      <c r="D216" s="46"/>
      <c r="E216" s="46">
        <f t="shared" si="11"/>
        <v>0</v>
      </c>
      <c r="F216" s="117"/>
    </row>
    <row r="217" spans="1:12" s="87" customFormat="1" ht="14.25">
      <c r="A217" s="1"/>
      <c r="B217" s="13" t="s">
        <v>4</v>
      </c>
      <c r="C217" s="41">
        <v>9</v>
      </c>
      <c r="D217" s="116"/>
      <c r="E217" s="46">
        <f t="shared" si="11"/>
        <v>0</v>
      </c>
      <c r="F217" s="117"/>
    </row>
    <row r="218" spans="1:12" s="104" customFormat="1" ht="14.25">
      <c r="A218" s="39"/>
      <c r="B218" s="13"/>
      <c r="C218" s="41"/>
      <c r="D218" s="46"/>
      <c r="E218" s="46">
        <f t="shared" si="11"/>
        <v>0</v>
      </c>
      <c r="F218" s="117"/>
      <c r="G218" s="87"/>
      <c r="H218" s="87"/>
      <c r="I218" s="87"/>
      <c r="J218" s="87"/>
      <c r="K218" s="87"/>
      <c r="L218" s="87"/>
    </row>
    <row r="219" spans="1:12" s="87" customFormat="1" ht="42.75">
      <c r="A219" s="1" t="s">
        <v>84</v>
      </c>
      <c r="B219" s="13"/>
      <c r="C219" s="41"/>
      <c r="D219" s="46"/>
      <c r="E219" s="46">
        <f t="shared" si="11"/>
        <v>0</v>
      </c>
      <c r="F219" s="117"/>
    </row>
    <row r="220" spans="1:12" s="87" customFormat="1" ht="14.25">
      <c r="A220" s="1"/>
      <c r="B220" s="13" t="s">
        <v>11</v>
      </c>
      <c r="C220" s="41">
        <v>5</v>
      </c>
      <c r="D220" s="116"/>
      <c r="E220" s="46">
        <f t="shared" si="11"/>
        <v>0</v>
      </c>
      <c r="F220" s="117"/>
    </row>
    <row r="221" spans="1:12" s="87" customFormat="1" ht="14.25">
      <c r="A221" s="1"/>
      <c r="B221" s="13"/>
      <c r="C221" s="41"/>
      <c r="D221" s="46"/>
      <c r="E221" s="46">
        <f t="shared" si="11"/>
        <v>0</v>
      </c>
      <c r="F221" s="117"/>
    </row>
    <row r="222" spans="1:12" s="104" customFormat="1" ht="42.75">
      <c r="A222" s="2" t="s">
        <v>89</v>
      </c>
      <c r="B222" s="17"/>
      <c r="C222" s="17"/>
      <c r="D222" s="17"/>
      <c r="E222" s="46">
        <f t="shared" si="11"/>
        <v>0</v>
      </c>
      <c r="F222" s="117"/>
      <c r="G222" s="87"/>
      <c r="H222" s="87"/>
      <c r="I222" s="87"/>
      <c r="J222" s="87"/>
      <c r="K222" s="87"/>
      <c r="L222" s="87"/>
    </row>
    <row r="223" spans="1:12" s="87" customFormat="1" ht="14.25">
      <c r="A223" s="1"/>
      <c r="B223" s="3" t="s">
        <v>4</v>
      </c>
      <c r="C223" s="66">
        <v>13</v>
      </c>
      <c r="D223" s="130"/>
      <c r="E223" s="46">
        <f t="shared" si="11"/>
        <v>0</v>
      </c>
      <c r="F223" s="117"/>
    </row>
    <row r="224" spans="1:12" s="87" customFormat="1" ht="14.25">
      <c r="A224" s="1"/>
      <c r="B224" s="3"/>
      <c r="C224" s="66"/>
      <c r="D224" s="4"/>
      <c r="E224" s="46">
        <f t="shared" si="11"/>
        <v>0</v>
      </c>
      <c r="F224" s="117"/>
    </row>
    <row r="225" spans="1:12" s="104" customFormat="1" ht="45.75" customHeight="1">
      <c r="A225" s="2" t="s">
        <v>85</v>
      </c>
      <c r="B225" s="17"/>
      <c r="C225" s="17"/>
      <c r="D225" s="17"/>
      <c r="E225" s="46">
        <f t="shared" si="11"/>
        <v>0</v>
      </c>
      <c r="F225" s="117"/>
      <c r="G225" s="87"/>
      <c r="H225" s="87"/>
      <c r="I225" s="87"/>
      <c r="J225" s="87"/>
      <c r="K225" s="87"/>
      <c r="L225" s="87"/>
    </row>
    <row r="226" spans="1:12" s="87" customFormat="1" ht="14.25">
      <c r="A226" s="1"/>
      <c r="B226" s="3" t="s">
        <v>4</v>
      </c>
      <c r="C226" s="66">
        <v>3</v>
      </c>
      <c r="D226" s="130"/>
      <c r="E226" s="46">
        <f t="shared" si="11"/>
        <v>0</v>
      </c>
      <c r="F226" s="117"/>
    </row>
    <row r="227" spans="1:12" s="104" customFormat="1" ht="14.25">
      <c r="A227" s="39"/>
      <c r="B227" s="13"/>
      <c r="C227" s="41"/>
      <c r="D227" s="46"/>
      <c r="E227" s="46">
        <f t="shared" si="11"/>
        <v>0</v>
      </c>
      <c r="F227" s="117"/>
      <c r="G227" s="87"/>
      <c r="H227" s="87"/>
      <c r="I227" s="87"/>
      <c r="J227" s="87"/>
      <c r="K227" s="87"/>
      <c r="L227" s="87"/>
    </row>
    <row r="228" spans="1:12" s="104" customFormat="1" ht="14.25">
      <c r="A228" s="139" t="s">
        <v>30</v>
      </c>
      <c r="B228" s="140"/>
      <c r="C228" s="140"/>
      <c r="D228" s="42"/>
      <c r="E228" s="35">
        <f>SUM(E212:E227)</f>
        <v>0</v>
      </c>
      <c r="F228" s="117"/>
      <c r="G228" s="87"/>
      <c r="H228" s="87"/>
      <c r="I228" s="87"/>
      <c r="J228" s="87"/>
      <c r="K228" s="87"/>
      <c r="L228" s="87"/>
    </row>
    <row r="229" spans="1:12" s="104" customFormat="1" ht="14.25">
      <c r="A229" s="45"/>
      <c r="B229" s="13"/>
      <c r="C229" s="46"/>
      <c r="D229" s="46"/>
      <c r="E229" s="46"/>
      <c r="F229" s="117"/>
      <c r="G229" s="87"/>
      <c r="H229" s="87"/>
      <c r="I229" s="87"/>
      <c r="J229" s="87"/>
      <c r="K229" s="87"/>
      <c r="L229" s="87"/>
    </row>
    <row r="230" spans="1:12" s="104" customFormat="1" ht="14.25">
      <c r="A230" s="45"/>
      <c r="B230" s="13"/>
      <c r="C230" s="46"/>
      <c r="D230" s="46"/>
      <c r="E230" s="46"/>
      <c r="F230" s="117"/>
      <c r="G230" s="87"/>
      <c r="H230" s="87"/>
      <c r="I230" s="87"/>
      <c r="J230" s="87"/>
      <c r="K230" s="87"/>
      <c r="L230" s="87"/>
    </row>
    <row r="231" spans="1:12" s="104" customFormat="1" ht="14.25">
      <c r="A231" s="45"/>
      <c r="B231" s="13"/>
      <c r="C231" s="46"/>
      <c r="D231" s="46"/>
      <c r="E231" s="46"/>
      <c r="F231" s="117"/>
      <c r="G231" s="87"/>
      <c r="H231" s="87"/>
      <c r="I231" s="87"/>
      <c r="J231" s="87"/>
      <c r="K231" s="87"/>
      <c r="L231" s="87"/>
    </row>
    <row r="232" spans="1:12" s="104" customFormat="1" ht="14.25">
      <c r="A232" s="45"/>
      <c r="B232" s="13"/>
      <c r="C232" s="46"/>
      <c r="D232" s="46"/>
      <c r="E232" s="46"/>
      <c r="F232" s="117"/>
      <c r="G232" s="87"/>
      <c r="H232" s="87"/>
      <c r="I232" s="87"/>
      <c r="J232" s="87"/>
      <c r="K232" s="87"/>
      <c r="L232" s="87"/>
    </row>
    <row r="233" spans="1:12" s="104" customFormat="1" ht="14.25">
      <c r="A233" s="45"/>
      <c r="B233" s="13"/>
      <c r="C233" s="46"/>
      <c r="D233" s="46"/>
      <c r="E233" s="46"/>
      <c r="F233" s="117"/>
      <c r="G233" s="87"/>
      <c r="H233" s="87"/>
      <c r="I233" s="87"/>
      <c r="J233" s="87"/>
      <c r="K233" s="87"/>
      <c r="L233" s="87"/>
    </row>
    <row r="234" spans="1:12" s="104" customFormat="1" ht="14.25">
      <c r="A234" s="45"/>
      <c r="B234" s="13"/>
      <c r="C234" s="46"/>
      <c r="D234" s="46"/>
      <c r="E234" s="46"/>
      <c r="F234" s="117"/>
      <c r="G234" s="87"/>
      <c r="H234" s="87"/>
      <c r="I234" s="87"/>
      <c r="J234" s="87"/>
      <c r="K234" s="87"/>
      <c r="L234" s="87"/>
    </row>
    <row r="235" spans="1:12" s="104" customFormat="1" ht="14.25">
      <c r="A235" s="45"/>
      <c r="B235" s="13"/>
      <c r="C235" s="46"/>
      <c r="D235" s="46"/>
      <c r="E235" s="46"/>
      <c r="F235" s="117"/>
      <c r="G235" s="87"/>
      <c r="H235" s="87"/>
      <c r="I235" s="87"/>
      <c r="J235" s="87"/>
      <c r="K235" s="87"/>
      <c r="L235" s="87"/>
    </row>
    <row r="236" spans="1:12" s="105" customFormat="1" ht="12.75">
      <c r="A236" s="18"/>
      <c r="B236" s="19" t="s">
        <v>6</v>
      </c>
      <c r="C236" s="20" t="s">
        <v>7</v>
      </c>
      <c r="D236" s="20" t="s">
        <v>8</v>
      </c>
      <c r="E236" s="21" t="s">
        <v>9</v>
      </c>
      <c r="H236" s="106"/>
      <c r="I236" s="106"/>
      <c r="J236" s="106"/>
      <c r="K236" s="106"/>
      <c r="L236" s="106"/>
    </row>
    <row r="237" spans="1:12" s="104" customFormat="1" ht="14.25">
      <c r="A237" s="45"/>
      <c r="B237" s="13"/>
      <c r="C237" s="46"/>
      <c r="D237" s="46"/>
      <c r="E237" s="46"/>
      <c r="F237" s="117"/>
      <c r="G237" s="87"/>
      <c r="H237" s="87"/>
      <c r="I237" s="87"/>
      <c r="J237" s="87"/>
      <c r="K237" s="87"/>
      <c r="L237" s="87"/>
    </row>
    <row r="238" spans="1:12" s="104" customFormat="1" ht="14.25">
      <c r="A238" s="39" t="s">
        <v>86</v>
      </c>
      <c r="B238" s="13"/>
      <c r="C238" s="41"/>
      <c r="D238" s="46"/>
      <c r="E238" s="46"/>
      <c r="F238" s="117"/>
      <c r="G238" s="87"/>
      <c r="H238" s="87"/>
      <c r="I238" s="87"/>
      <c r="J238" s="87"/>
      <c r="K238" s="87"/>
      <c r="L238" s="87"/>
    </row>
    <row r="239" spans="1:12" s="104" customFormat="1" ht="14.25">
      <c r="A239" s="39"/>
      <c r="B239" s="13"/>
      <c r="C239" s="41"/>
      <c r="D239" s="46"/>
      <c r="E239" s="46"/>
      <c r="F239" s="117"/>
      <c r="G239" s="87"/>
      <c r="H239" s="87"/>
      <c r="I239" s="87"/>
      <c r="J239" s="87"/>
      <c r="K239" s="87"/>
      <c r="L239" s="87"/>
    </row>
    <row r="240" spans="1:12" s="113" customFormat="1" ht="75.75" customHeight="1">
      <c r="A240" s="67" t="s">
        <v>29</v>
      </c>
      <c r="B240" s="31"/>
      <c r="C240" s="67"/>
      <c r="D240" s="67"/>
      <c r="E240" s="67">
        <f t="shared" ref="E240" si="12">C240*D240</f>
        <v>0</v>
      </c>
      <c r="F240" s="112"/>
      <c r="G240" s="111"/>
      <c r="H240" s="111"/>
      <c r="I240" s="111"/>
      <c r="J240" s="111"/>
      <c r="K240" s="111"/>
      <c r="L240" s="111"/>
    </row>
    <row r="241" spans="1:12" s="104" customFormat="1" ht="14.25">
      <c r="A241" s="45"/>
      <c r="B241" s="13" t="s">
        <v>11</v>
      </c>
      <c r="C241" s="46">
        <v>1</v>
      </c>
      <c r="D241" s="116"/>
      <c r="E241" s="46">
        <f>C241*D241</f>
        <v>0</v>
      </c>
      <c r="F241" s="117"/>
      <c r="G241" s="87"/>
      <c r="H241" s="87"/>
      <c r="I241" s="87"/>
      <c r="J241" s="87"/>
      <c r="K241" s="87"/>
      <c r="L241" s="87"/>
    </row>
    <row r="242" spans="1:12" s="104" customFormat="1" ht="14.25">
      <c r="A242" s="45"/>
      <c r="B242" s="13"/>
      <c r="C242" s="46"/>
      <c r="D242" s="46"/>
      <c r="E242" s="46">
        <f t="shared" ref="E242:E245" si="13">C242*D242</f>
        <v>0</v>
      </c>
      <c r="F242" s="117"/>
      <c r="G242" s="87"/>
      <c r="H242" s="87"/>
      <c r="I242" s="87"/>
      <c r="J242" s="87"/>
      <c r="K242" s="87"/>
      <c r="L242" s="87"/>
    </row>
    <row r="243" spans="1:12" s="104" customFormat="1" ht="114">
      <c r="A243" s="45" t="s">
        <v>34</v>
      </c>
      <c r="B243" s="13"/>
      <c r="C243" s="46"/>
      <c r="D243" s="46"/>
      <c r="E243" s="46">
        <f t="shared" si="13"/>
        <v>0</v>
      </c>
      <c r="F243" s="117"/>
      <c r="G243" s="87"/>
      <c r="H243" s="87"/>
      <c r="I243" s="87"/>
      <c r="J243" s="87"/>
      <c r="K243" s="87"/>
      <c r="L243" s="87"/>
    </row>
    <row r="244" spans="1:12" s="104" customFormat="1" ht="14.25">
      <c r="A244" s="45"/>
      <c r="B244" s="13" t="s">
        <v>11</v>
      </c>
      <c r="C244" s="46">
        <v>1</v>
      </c>
      <c r="D244" s="116"/>
      <c r="E244" s="46">
        <f t="shared" si="13"/>
        <v>0</v>
      </c>
      <c r="F244" s="117"/>
      <c r="G244" s="87"/>
      <c r="H244" s="87"/>
      <c r="I244" s="87"/>
      <c r="J244" s="87"/>
      <c r="K244" s="87"/>
      <c r="L244" s="87"/>
    </row>
    <row r="245" spans="1:12" s="104" customFormat="1" ht="14.25">
      <c r="A245" s="45"/>
      <c r="B245" s="13"/>
      <c r="C245" s="46"/>
      <c r="D245" s="46"/>
      <c r="E245" s="46">
        <f t="shared" si="13"/>
        <v>0</v>
      </c>
      <c r="F245" s="117"/>
      <c r="G245" s="87"/>
      <c r="H245" s="87"/>
      <c r="I245" s="87"/>
      <c r="J245" s="87"/>
      <c r="K245" s="87"/>
      <c r="L245" s="87"/>
    </row>
    <row r="246" spans="1:12" s="104" customFormat="1" ht="14.25">
      <c r="A246" s="139" t="s">
        <v>18</v>
      </c>
      <c r="B246" s="140"/>
      <c r="C246" s="140"/>
      <c r="D246" s="42"/>
      <c r="E246" s="35">
        <f>SUM(E240:E245)</f>
        <v>0</v>
      </c>
      <c r="F246" s="117"/>
      <c r="G246" s="87"/>
      <c r="H246" s="87"/>
      <c r="I246" s="87"/>
      <c r="J246" s="87"/>
      <c r="K246" s="87"/>
      <c r="L246" s="87"/>
    </row>
    <row r="247" spans="1:12" s="104" customFormat="1" ht="14.25">
      <c r="A247" s="45"/>
      <c r="B247" s="13"/>
      <c r="C247" s="46"/>
      <c r="D247" s="46"/>
      <c r="E247" s="46"/>
      <c r="F247" s="117"/>
      <c r="G247" s="87"/>
      <c r="H247" s="87"/>
      <c r="I247" s="87"/>
      <c r="J247" s="87"/>
      <c r="K247" s="87"/>
      <c r="L247" s="87"/>
    </row>
    <row r="248" spans="1:12" s="104" customFormat="1" ht="14.25">
      <c r="A248" s="45"/>
      <c r="B248" s="13"/>
      <c r="C248" s="46"/>
      <c r="D248" s="46"/>
      <c r="E248" s="46"/>
      <c r="F248" s="117"/>
      <c r="G248" s="87"/>
      <c r="H248" s="87"/>
      <c r="I248" s="87"/>
      <c r="J248" s="87"/>
      <c r="K248" s="87"/>
      <c r="L248" s="87"/>
    </row>
    <row r="249" spans="1:12" s="104" customFormat="1" ht="14.25">
      <c r="A249" s="45"/>
      <c r="B249" s="13"/>
      <c r="C249" s="46"/>
      <c r="D249" s="46"/>
      <c r="E249" s="46"/>
      <c r="F249" s="117"/>
      <c r="G249" s="87"/>
      <c r="H249" s="87"/>
      <c r="I249" s="87"/>
      <c r="J249" s="87"/>
      <c r="K249" s="87"/>
      <c r="L249" s="87"/>
    </row>
    <row r="250" spans="1:12" s="104" customFormat="1" ht="14.25">
      <c r="A250" s="45"/>
      <c r="B250" s="13"/>
      <c r="C250" s="46"/>
      <c r="D250" s="46"/>
      <c r="E250" s="46"/>
      <c r="F250" s="117"/>
      <c r="G250" s="87"/>
      <c r="H250" s="87"/>
      <c r="I250" s="87"/>
      <c r="J250" s="87"/>
      <c r="K250" s="87"/>
      <c r="L250" s="87"/>
    </row>
    <row r="251" spans="1:12" s="104" customFormat="1" ht="14.25">
      <c r="A251" s="45"/>
      <c r="B251" s="13"/>
      <c r="C251" s="46"/>
      <c r="D251" s="46"/>
      <c r="E251" s="46"/>
      <c r="F251" s="117"/>
      <c r="G251" s="87"/>
      <c r="H251" s="87"/>
      <c r="I251" s="87"/>
      <c r="J251" s="87"/>
      <c r="K251" s="87"/>
      <c r="L251" s="87"/>
    </row>
    <row r="252" spans="1:12" s="104" customFormat="1" ht="14.25">
      <c r="A252" s="45"/>
      <c r="B252" s="13"/>
      <c r="C252" s="46"/>
      <c r="D252" s="46"/>
      <c r="E252" s="46"/>
      <c r="F252" s="117"/>
      <c r="G252" s="87"/>
      <c r="H252" s="87"/>
      <c r="I252" s="87"/>
      <c r="J252" s="87"/>
      <c r="K252" s="87"/>
      <c r="L252" s="87"/>
    </row>
    <row r="253" spans="1:12" s="104" customFormat="1" ht="14.25">
      <c r="A253" s="45"/>
      <c r="B253" s="13"/>
      <c r="C253" s="46"/>
      <c r="D253" s="46"/>
      <c r="E253" s="46"/>
      <c r="F253" s="117"/>
      <c r="G253" s="87"/>
      <c r="H253" s="87"/>
      <c r="I253" s="87"/>
      <c r="J253" s="87"/>
      <c r="K253" s="87"/>
      <c r="L253" s="87"/>
    </row>
    <row r="254" spans="1:12" s="104" customFormat="1" ht="14.25">
      <c r="A254" s="45"/>
      <c r="B254" s="13"/>
      <c r="C254" s="46"/>
      <c r="D254" s="46"/>
      <c r="E254" s="46"/>
      <c r="F254" s="117"/>
      <c r="G254" s="87"/>
      <c r="H254" s="87"/>
      <c r="I254" s="87"/>
      <c r="J254" s="87"/>
      <c r="K254" s="87"/>
      <c r="L254" s="87"/>
    </row>
    <row r="255" spans="1:12" s="104" customFormat="1" ht="14.25">
      <c r="A255" s="45"/>
      <c r="B255" s="13"/>
      <c r="C255" s="46"/>
      <c r="D255" s="46"/>
      <c r="E255" s="46"/>
      <c r="F255" s="117"/>
      <c r="G255" s="87"/>
      <c r="H255" s="87"/>
      <c r="I255" s="87"/>
      <c r="J255" s="87"/>
      <c r="K255" s="87"/>
      <c r="L255" s="87"/>
    </row>
    <row r="256" spans="1:12" s="104" customFormat="1" ht="14.25">
      <c r="A256" s="45"/>
      <c r="B256" s="13"/>
      <c r="C256" s="46"/>
      <c r="D256" s="46"/>
      <c r="E256" s="46"/>
      <c r="F256" s="117"/>
      <c r="G256" s="87"/>
      <c r="H256" s="87"/>
      <c r="I256" s="87"/>
      <c r="J256" s="87"/>
      <c r="K256" s="87"/>
      <c r="L256" s="87"/>
    </row>
    <row r="257" spans="1:12" s="104" customFormat="1" ht="14.25">
      <c r="A257" s="45"/>
      <c r="B257" s="13"/>
      <c r="C257" s="46"/>
      <c r="D257" s="46"/>
      <c r="E257" s="46"/>
      <c r="F257" s="117"/>
      <c r="G257" s="87"/>
      <c r="H257" s="87"/>
      <c r="I257" s="87"/>
      <c r="J257" s="87"/>
      <c r="K257" s="87"/>
      <c r="L257" s="87"/>
    </row>
    <row r="258" spans="1:12" s="104" customFormat="1" ht="14.25">
      <c r="A258" s="45"/>
      <c r="B258" s="13"/>
      <c r="C258" s="46"/>
      <c r="D258" s="46"/>
      <c r="E258" s="46"/>
      <c r="F258" s="117"/>
      <c r="G258" s="87"/>
      <c r="H258" s="87"/>
      <c r="I258" s="87"/>
      <c r="J258" s="87"/>
      <c r="K258" s="87"/>
      <c r="L258" s="87"/>
    </row>
    <row r="259" spans="1:12" s="104" customFormat="1" ht="14.25">
      <c r="A259" s="45"/>
      <c r="B259" s="13"/>
      <c r="C259" s="46"/>
      <c r="D259" s="46"/>
      <c r="E259" s="46"/>
      <c r="F259" s="117"/>
      <c r="G259" s="87"/>
      <c r="H259" s="87"/>
      <c r="I259" s="87"/>
      <c r="J259" s="87"/>
      <c r="K259" s="87"/>
      <c r="L259" s="87"/>
    </row>
    <row r="260" spans="1:12" s="104" customFormat="1" ht="14.25">
      <c r="A260" s="45"/>
      <c r="B260" s="13"/>
      <c r="C260" s="46"/>
      <c r="D260" s="46"/>
      <c r="E260" s="46"/>
      <c r="F260" s="117"/>
      <c r="G260" s="87"/>
      <c r="H260" s="87"/>
      <c r="I260" s="87"/>
      <c r="J260" s="87"/>
      <c r="K260" s="87"/>
      <c r="L260" s="87"/>
    </row>
    <row r="261" spans="1:12" s="104" customFormat="1" ht="14.25">
      <c r="A261" s="45"/>
      <c r="B261" s="13"/>
      <c r="C261" s="46"/>
      <c r="D261" s="46"/>
      <c r="E261" s="46"/>
      <c r="F261" s="117"/>
      <c r="G261" s="87"/>
      <c r="H261" s="87"/>
      <c r="I261" s="87"/>
      <c r="J261" s="87"/>
      <c r="K261" s="87"/>
      <c r="L261" s="87"/>
    </row>
    <row r="262" spans="1:12" s="104" customFormat="1" ht="14.25">
      <c r="A262" s="45"/>
      <c r="B262" s="13"/>
      <c r="C262" s="46"/>
      <c r="D262" s="46"/>
      <c r="E262" s="46"/>
      <c r="F262" s="117"/>
      <c r="G262" s="87"/>
      <c r="H262" s="87"/>
      <c r="I262" s="87"/>
      <c r="J262" s="87"/>
      <c r="K262" s="87"/>
      <c r="L262" s="87"/>
    </row>
    <row r="263" spans="1:12" s="104" customFormat="1" ht="14.25">
      <c r="A263" s="45"/>
      <c r="B263" s="13"/>
      <c r="C263" s="46"/>
      <c r="D263" s="46"/>
      <c r="E263" s="46"/>
      <c r="F263" s="117"/>
      <c r="G263" s="87"/>
      <c r="H263" s="87"/>
      <c r="I263" s="87"/>
      <c r="J263" s="87"/>
      <c r="K263" s="87"/>
      <c r="L263" s="87"/>
    </row>
    <row r="264" spans="1:12" s="104" customFormat="1" ht="14.25">
      <c r="A264" s="45"/>
      <c r="B264" s="13"/>
      <c r="C264" s="46"/>
      <c r="D264" s="46"/>
      <c r="E264" s="46"/>
      <c r="F264" s="117"/>
      <c r="G264" s="87"/>
      <c r="H264" s="87"/>
      <c r="I264" s="87"/>
      <c r="J264" s="87"/>
      <c r="K264" s="87"/>
      <c r="L264" s="87"/>
    </row>
    <row r="265" spans="1:12" s="104" customFormat="1" ht="14.25">
      <c r="A265" s="45"/>
      <c r="B265" s="13"/>
      <c r="C265" s="46"/>
      <c r="D265" s="46"/>
      <c r="E265" s="46"/>
      <c r="F265" s="117"/>
      <c r="G265" s="87"/>
      <c r="H265" s="87"/>
      <c r="I265" s="87"/>
      <c r="J265" s="87"/>
      <c r="K265" s="87"/>
      <c r="L265" s="87"/>
    </row>
    <row r="266" spans="1:12" s="104" customFormat="1" ht="14.25">
      <c r="A266" s="45"/>
      <c r="B266" s="13"/>
      <c r="C266" s="46"/>
      <c r="D266" s="46"/>
      <c r="E266" s="46"/>
      <c r="F266" s="117"/>
      <c r="G266" s="87"/>
      <c r="H266" s="87"/>
      <c r="I266" s="87"/>
      <c r="J266" s="87"/>
      <c r="K266" s="87"/>
      <c r="L266" s="87"/>
    </row>
    <row r="267" spans="1:12" s="104" customFormat="1" ht="14.25">
      <c r="A267" s="45"/>
      <c r="B267" s="13"/>
      <c r="C267" s="46"/>
      <c r="D267" s="46"/>
      <c r="E267" s="46"/>
      <c r="F267" s="117"/>
      <c r="G267" s="87"/>
      <c r="H267" s="87"/>
      <c r="I267" s="87"/>
      <c r="J267" s="87"/>
      <c r="K267" s="87"/>
      <c r="L267" s="87"/>
    </row>
    <row r="268" spans="1:12" s="104" customFormat="1" ht="14.25">
      <c r="A268" s="45"/>
      <c r="B268" s="13"/>
      <c r="C268" s="46"/>
      <c r="D268" s="46"/>
      <c r="E268" s="46"/>
      <c r="F268" s="117"/>
      <c r="G268" s="87"/>
      <c r="H268" s="87"/>
      <c r="I268" s="87"/>
      <c r="J268" s="87"/>
      <c r="K268" s="87"/>
      <c r="L268" s="87"/>
    </row>
    <row r="269" spans="1:12" s="104" customFormat="1" ht="14.25">
      <c r="A269" s="45"/>
      <c r="B269" s="13"/>
      <c r="C269" s="46"/>
      <c r="D269" s="46"/>
      <c r="E269" s="46"/>
      <c r="F269" s="117"/>
      <c r="G269" s="87"/>
      <c r="H269" s="87"/>
      <c r="I269" s="87"/>
      <c r="J269" s="87"/>
      <c r="K269" s="87"/>
      <c r="L269" s="87"/>
    </row>
    <row r="270" spans="1:12" s="104" customFormat="1" ht="14.25">
      <c r="A270" s="45"/>
      <c r="B270" s="13"/>
      <c r="C270" s="46"/>
      <c r="D270" s="46"/>
      <c r="E270" s="46"/>
      <c r="F270" s="117"/>
      <c r="G270" s="87"/>
      <c r="H270" s="87"/>
      <c r="I270" s="87"/>
      <c r="J270" s="87"/>
      <c r="K270" s="87"/>
      <c r="L270" s="87"/>
    </row>
    <row r="271" spans="1:12" s="104" customFormat="1" ht="14.25">
      <c r="A271" s="45"/>
      <c r="B271" s="13"/>
      <c r="C271" s="46"/>
      <c r="D271" s="46"/>
      <c r="E271" s="46"/>
      <c r="F271" s="117"/>
      <c r="G271" s="87"/>
      <c r="H271" s="87"/>
      <c r="I271" s="87"/>
      <c r="J271" s="87"/>
      <c r="K271" s="87"/>
      <c r="L271" s="87"/>
    </row>
    <row r="272" spans="1:12" s="104" customFormat="1" ht="14.25">
      <c r="A272" s="45"/>
      <c r="B272" s="13"/>
      <c r="C272" s="46"/>
      <c r="D272" s="46"/>
      <c r="E272" s="46"/>
      <c r="F272" s="117"/>
      <c r="G272" s="87"/>
      <c r="H272" s="87"/>
      <c r="I272" s="87"/>
      <c r="J272" s="87"/>
      <c r="K272" s="87"/>
      <c r="L272" s="87"/>
    </row>
    <row r="273" spans="1:12" s="104" customFormat="1" ht="14.25">
      <c r="A273" s="45"/>
      <c r="B273" s="13"/>
      <c r="C273" s="46"/>
      <c r="D273" s="46"/>
      <c r="E273" s="46"/>
      <c r="F273" s="117"/>
      <c r="G273" s="87"/>
      <c r="H273" s="87"/>
      <c r="I273" s="87"/>
      <c r="J273" s="87"/>
      <c r="K273" s="87"/>
      <c r="L273" s="87"/>
    </row>
    <row r="274" spans="1:12" s="104" customFormat="1" ht="14.25">
      <c r="A274" s="45"/>
      <c r="B274" s="13"/>
      <c r="C274" s="46"/>
      <c r="D274" s="46"/>
      <c r="E274" s="46"/>
      <c r="F274" s="117"/>
      <c r="G274" s="87"/>
      <c r="H274" s="87"/>
      <c r="I274" s="87"/>
      <c r="J274" s="87"/>
      <c r="K274" s="87"/>
      <c r="L274" s="87"/>
    </row>
    <row r="275" spans="1:12" s="104" customFormat="1" ht="14.25">
      <c r="A275" s="45"/>
      <c r="B275" s="13"/>
      <c r="C275" s="46"/>
      <c r="D275" s="46"/>
      <c r="E275" s="46"/>
      <c r="F275" s="117"/>
      <c r="G275" s="87"/>
      <c r="H275" s="87"/>
      <c r="I275" s="87"/>
      <c r="J275" s="87"/>
      <c r="K275" s="87"/>
      <c r="L275" s="87"/>
    </row>
    <row r="276" spans="1:12" s="104" customFormat="1" ht="14.25">
      <c r="A276" s="45"/>
      <c r="B276" s="13"/>
      <c r="C276" s="46"/>
      <c r="D276" s="46"/>
      <c r="E276" s="46"/>
      <c r="F276" s="117"/>
      <c r="G276" s="87"/>
      <c r="H276" s="87"/>
      <c r="I276" s="87"/>
      <c r="J276" s="87"/>
      <c r="K276" s="87"/>
      <c r="L276" s="87"/>
    </row>
    <row r="277" spans="1:12" s="104" customFormat="1" ht="14.25">
      <c r="A277" s="45"/>
      <c r="B277" s="13"/>
      <c r="C277" s="46"/>
      <c r="D277" s="46"/>
      <c r="E277" s="46"/>
      <c r="F277" s="117"/>
      <c r="G277" s="87"/>
      <c r="H277" s="87"/>
      <c r="I277" s="87"/>
      <c r="J277" s="87"/>
      <c r="K277" s="87"/>
      <c r="L277" s="87"/>
    </row>
    <row r="278" spans="1:12" s="104" customFormat="1" ht="14.25">
      <c r="A278" s="45"/>
      <c r="B278" s="46"/>
      <c r="C278" s="46"/>
      <c r="D278" s="46"/>
      <c r="E278" s="46"/>
      <c r="F278" s="117"/>
      <c r="G278" s="87"/>
      <c r="H278" s="87"/>
      <c r="I278" s="87"/>
      <c r="J278" s="87"/>
      <c r="K278" s="87"/>
      <c r="L278" s="87"/>
    </row>
    <row r="279" spans="1:12" s="104" customFormat="1" ht="14.25">
      <c r="A279" s="45"/>
      <c r="B279" s="46"/>
      <c r="C279" s="46"/>
      <c r="D279" s="46"/>
      <c r="E279" s="46"/>
      <c r="F279" s="117"/>
      <c r="G279" s="87"/>
      <c r="H279" s="87"/>
      <c r="I279" s="87"/>
      <c r="J279" s="87"/>
      <c r="K279" s="87"/>
      <c r="L279" s="87"/>
    </row>
    <row r="280" spans="1:12" s="104" customFormat="1">
      <c r="A280" s="143" t="s">
        <v>19</v>
      </c>
      <c r="B280" s="144"/>
      <c r="C280" s="144"/>
      <c r="D280" s="144"/>
      <c r="E280" s="144"/>
      <c r="F280" s="117"/>
      <c r="G280" s="87"/>
      <c r="H280" s="87"/>
      <c r="I280" s="87"/>
      <c r="J280" s="87"/>
      <c r="K280" s="87"/>
      <c r="L280" s="87"/>
    </row>
    <row r="281" spans="1:12" s="104" customFormat="1">
      <c r="A281" s="94"/>
      <c r="B281" s="95"/>
      <c r="C281" s="95"/>
      <c r="D281" s="95"/>
      <c r="E281" s="95"/>
      <c r="F281" s="117"/>
      <c r="G281" s="87"/>
      <c r="H281" s="87"/>
      <c r="I281" s="87"/>
      <c r="J281" s="87"/>
      <c r="K281" s="87"/>
      <c r="L281" s="87"/>
    </row>
    <row r="282" spans="1:12" s="104" customFormat="1" ht="14.25">
      <c r="A282" s="37" t="s">
        <v>5</v>
      </c>
      <c r="B282" s="13"/>
      <c r="C282" s="13"/>
      <c r="D282" s="13"/>
      <c r="E282" s="89">
        <f>$E$73</f>
        <v>0</v>
      </c>
      <c r="H282" s="87"/>
      <c r="I282" s="87"/>
      <c r="J282" s="87"/>
      <c r="K282" s="87"/>
      <c r="L282" s="87"/>
    </row>
    <row r="283" spans="1:12" s="104" customFormat="1" ht="14.25">
      <c r="A283" s="37"/>
      <c r="B283" s="13"/>
      <c r="C283" s="13"/>
      <c r="D283" s="13"/>
      <c r="E283" s="89"/>
      <c r="H283" s="87"/>
      <c r="I283" s="87"/>
      <c r="J283" s="87"/>
      <c r="K283" s="87"/>
      <c r="L283" s="87"/>
    </row>
    <row r="284" spans="1:12" s="104" customFormat="1" ht="15.75" customHeight="1">
      <c r="A284" s="37" t="s">
        <v>44</v>
      </c>
      <c r="B284" s="13"/>
      <c r="C284" s="38"/>
      <c r="D284" s="39"/>
      <c r="E284" s="89">
        <f>$E$93</f>
        <v>0</v>
      </c>
      <c r="F284" s="87"/>
      <c r="G284" s="87"/>
      <c r="H284" s="87"/>
      <c r="I284" s="87"/>
      <c r="J284" s="87"/>
      <c r="K284" s="87"/>
      <c r="L284" s="87"/>
    </row>
    <row r="285" spans="1:12" s="104" customFormat="1" ht="15.75" customHeight="1">
      <c r="A285" s="37"/>
      <c r="B285" s="13"/>
      <c r="C285" s="38"/>
      <c r="D285" s="39"/>
      <c r="E285" s="89"/>
      <c r="F285" s="87"/>
      <c r="G285" s="87"/>
      <c r="H285" s="87"/>
      <c r="I285" s="87"/>
      <c r="J285" s="87"/>
      <c r="K285" s="87"/>
      <c r="L285" s="87"/>
    </row>
    <row r="286" spans="1:12" s="104" customFormat="1" ht="14.25">
      <c r="A286" s="37" t="s">
        <v>46</v>
      </c>
      <c r="B286" s="13"/>
      <c r="C286" s="38"/>
      <c r="D286" s="39"/>
      <c r="E286" s="89">
        <f>$E$102</f>
        <v>0</v>
      </c>
      <c r="F286" s="87"/>
      <c r="G286" s="87"/>
      <c r="H286" s="87"/>
      <c r="I286" s="87"/>
      <c r="J286" s="87"/>
      <c r="K286" s="87"/>
      <c r="L286" s="87"/>
    </row>
    <row r="287" spans="1:12" s="104" customFormat="1" ht="14.25">
      <c r="A287" s="37"/>
      <c r="B287" s="13"/>
      <c r="C287" s="38"/>
      <c r="D287" s="39"/>
      <c r="E287" s="89"/>
      <c r="F287" s="87"/>
      <c r="G287" s="87"/>
      <c r="H287" s="87"/>
      <c r="I287" s="87"/>
      <c r="J287" s="87"/>
      <c r="K287" s="87"/>
      <c r="L287" s="87"/>
    </row>
    <row r="288" spans="1:12" s="104" customFormat="1" ht="14.25">
      <c r="A288" s="37" t="s">
        <v>47</v>
      </c>
      <c r="B288" s="13"/>
      <c r="C288" s="38"/>
      <c r="D288" s="39"/>
      <c r="E288" s="89">
        <f>$E$111</f>
        <v>0</v>
      </c>
      <c r="F288" s="87"/>
      <c r="G288" s="87"/>
      <c r="H288" s="87"/>
      <c r="I288" s="87"/>
      <c r="J288" s="87"/>
      <c r="K288" s="87"/>
      <c r="L288" s="87"/>
    </row>
    <row r="289" spans="1:12" s="104" customFormat="1" ht="14.25">
      <c r="A289" s="37"/>
      <c r="B289" s="13"/>
      <c r="C289" s="38"/>
      <c r="D289" s="39"/>
      <c r="E289" s="89"/>
      <c r="F289" s="87"/>
      <c r="G289" s="87"/>
      <c r="H289" s="87"/>
      <c r="I289" s="87"/>
      <c r="J289" s="87"/>
      <c r="K289" s="87"/>
      <c r="L289" s="87"/>
    </row>
    <row r="290" spans="1:12" s="104" customFormat="1" ht="14.25">
      <c r="A290" s="37" t="s">
        <v>50</v>
      </c>
      <c r="B290" s="13"/>
      <c r="C290" s="38"/>
      <c r="D290" s="39"/>
      <c r="E290" s="89">
        <f>$E$130</f>
        <v>0</v>
      </c>
      <c r="F290" s="87"/>
      <c r="G290" s="87"/>
      <c r="H290" s="87"/>
      <c r="I290" s="87"/>
      <c r="J290" s="87"/>
      <c r="K290" s="87"/>
      <c r="L290" s="87"/>
    </row>
    <row r="291" spans="1:12" s="104" customFormat="1" ht="14.25">
      <c r="A291" s="37"/>
      <c r="B291" s="13"/>
      <c r="C291" s="38"/>
      <c r="D291" s="39"/>
      <c r="E291" s="89"/>
      <c r="F291" s="87"/>
      <c r="G291" s="87"/>
      <c r="H291" s="87"/>
      <c r="I291" s="87"/>
      <c r="J291" s="87"/>
      <c r="K291" s="87"/>
      <c r="L291" s="87"/>
    </row>
    <row r="292" spans="1:12" s="87" customFormat="1" ht="14.25">
      <c r="A292" s="37" t="s">
        <v>54</v>
      </c>
      <c r="B292" s="13"/>
      <c r="C292" s="38"/>
      <c r="D292" s="39"/>
      <c r="E292" s="89">
        <f>$E$138</f>
        <v>0</v>
      </c>
    </row>
    <row r="293" spans="1:12" s="87" customFormat="1" ht="14.25">
      <c r="A293" s="37"/>
      <c r="B293" s="13"/>
      <c r="C293" s="38"/>
      <c r="D293" s="39"/>
      <c r="E293" s="89"/>
    </row>
    <row r="294" spans="1:12" s="104" customFormat="1" ht="14.25">
      <c r="A294" s="141" t="s">
        <v>56</v>
      </c>
      <c r="B294" s="141"/>
      <c r="C294" s="41"/>
      <c r="D294" s="46"/>
      <c r="E294" s="47">
        <f>$E$156</f>
        <v>0</v>
      </c>
      <c r="F294" s="117"/>
      <c r="G294" s="87"/>
      <c r="H294" s="87"/>
      <c r="I294" s="87"/>
      <c r="J294" s="87"/>
      <c r="K294" s="87"/>
      <c r="L294" s="87"/>
    </row>
    <row r="295" spans="1:12" s="104" customFormat="1" ht="14.25">
      <c r="A295" s="93"/>
      <c r="B295" s="93"/>
      <c r="C295" s="41"/>
      <c r="D295" s="46"/>
      <c r="E295" s="47"/>
      <c r="F295" s="117"/>
      <c r="G295" s="87"/>
      <c r="H295" s="87"/>
      <c r="I295" s="87"/>
      <c r="J295" s="87"/>
      <c r="K295" s="87"/>
      <c r="L295" s="87"/>
    </row>
    <row r="296" spans="1:12" s="104" customFormat="1" ht="14.25">
      <c r="A296" s="39" t="s">
        <v>58</v>
      </c>
      <c r="B296" s="46"/>
      <c r="C296" s="41"/>
      <c r="D296" s="46"/>
      <c r="E296" s="47">
        <f>$E$170</f>
        <v>0</v>
      </c>
      <c r="F296" s="117"/>
      <c r="G296" s="87"/>
      <c r="H296" s="87"/>
      <c r="I296" s="87"/>
      <c r="J296" s="87"/>
      <c r="K296" s="87"/>
      <c r="L296" s="87"/>
    </row>
    <row r="297" spans="1:12" s="104" customFormat="1" ht="14.25">
      <c r="A297" s="39"/>
      <c r="B297" s="46"/>
      <c r="C297" s="41"/>
      <c r="D297" s="46"/>
      <c r="E297" s="47"/>
      <c r="F297" s="117"/>
      <c r="G297" s="87"/>
      <c r="H297" s="87"/>
      <c r="I297" s="87"/>
      <c r="J297" s="87"/>
      <c r="K297" s="87"/>
      <c r="L297" s="87"/>
    </row>
    <row r="298" spans="1:12" s="104" customFormat="1" ht="14.25">
      <c r="A298" s="39" t="s">
        <v>62</v>
      </c>
      <c r="B298" s="46"/>
      <c r="C298" s="41"/>
      <c r="D298" s="46"/>
      <c r="E298" s="47">
        <f>$E$177</f>
        <v>0</v>
      </c>
      <c r="F298" s="117"/>
      <c r="G298" s="87"/>
      <c r="H298" s="87"/>
      <c r="I298" s="87"/>
      <c r="J298" s="87"/>
      <c r="K298" s="87"/>
      <c r="L298" s="87"/>
    </row>
    <row r="299" spans="1:12" s="104" customFormat="1" ht="14.25">
      <c r="A299" s="39"/>
      <c r="B299" s="46"/>
      <c r="C299" s="41"/>
      <c r="D299" s="46"/>
      <c r="E299" s="47"/>
      <c r="F299" s="117"/>
      <c r="G299" s="87"/>
      <c r="H299" s="87"/>
      <c r="I299" s="87"/>
      <c r="J299" s="87"/>
      <c r="K299" s="87"/>
      <c r="L299" s="87"/>
    </row>
    <row r="300" spans="1:12" s="104" customFormat="1" ht="15.75" customHeight="1">
      <c r="A300" s="39" t="s">
        <v>35</v>
      </c>
      <c r="B300" s="46"/>
      <c r="C300" s="41"/>
      <c r="D300" s="46"/>
      <c r="E300" s="47">
        <f>$E$206</f>
        <v>0</v>
      </c>
      <c r="F300" s="117"/>
      <c r="G300" s="87"/>
      <c r="H300" s="87"/>
      <c r="I300" s="87"/>
      <c r="J300" s="87"/>
      <c r="K300" s="87"/>
      <c r="L300" s="87"/>
    </row>
    <row r="301" spans="1:12" s="104" customFormat="1" ht="15.75" customHeight="1">
      <c r="A301" s="39"/>
      <c r="B301" s="46"/>
      <c r="C301" s="41"/>
      <c r="D301" s="46"/>
      <c r="E301" s="47"/>
      <c r="F301" s="117"/>
      <c r="G301" s="87"/>
      <c r="H301" s="87"/>
      <c r="I301" s="87"/>
      <c r="J301" s="87"/>
      <c r="K301" s="87"/>
      <c r="L301" s="87"/>
    </row>
    <row r="302" spans="1:12" s="104" customFormat="1" ht="17.25" customHeight="1">
      <c r="A302" s="39" t="s">
        <v>79</v>
      </c>
      <c r="B302" s="13"/>
      <c r="C302" s="41"/>
      <c r="D302" s="46"/>
      <c r="E302" s="47">
        <f>$E$228</f>
        <v>0</v>
      </c>
      <c r="F302" s="117"/>
      <c r="G302" s="87"/>
      <c r="H302" s="87"/>
      <c r="I302" s="87"/>
      <c r="J302" s="87"/>
      <c r="K302" s="87"/>
      <c r="L302" s="87"/>
    </row>
    <row r="303" spans="1:12" s="104" customFormat="1" ht="17.25" customHeight="1">
      <c r="A303" s="39"/>
      <c r="B303" s="13"/>
      <c r="C303" s="41"/>
      <c r="D303" s="46"/>
      <c r="E303" s="47"/>
      <c r="F303" s="117"/>
      <c r="G303" s="87"/>
      <c r="H303" s="87"/>
      <c r="I303" s="87"/>
      <c r="J303" s="87"/>
      <c r="K303" s="87"/>
      <c r="L303" s="87"/>
    </row>
    <row r="304" spans="1:12" s="104" customFormat="1" ht="14.25">
      <c r="A304" s="39" t="s">
        <v>86</v>
      </c>
      <c r="B304" s="13"/>
      <c r="C304" s="41"/>
      <c r="D304" s="46"/>
      <c r="E304" s="47">
        <f>$E$246</f>
        <v>0</v>
      </c>
      <c r="F304" s="117"/>
      <c r="G304" s="87"/>
      <c r="H304" s="87"/>
      <c r="I304" s="87"/>
      <c r="J304" s="87"/>
      <c r="K304" s="87"/>
      <c r="L304" s="87"/>
    </row>
    <row r="305" spans="1:13" s="104" customFormat="1" thickBot="1">
      <c r="A305" s="93"/>
      <c r="B305" s="93"/>
      <c r="C305" s="46"/>
      <c r="D305" s="46"/>
      <c r="E305" s="47"/>
      <c r="F305" s="117"/>
      <c r="G305" s="87"/>
      <c r="H305" s="87"/>
      <c r="I305" s="87"/>
      <c r="J305" s="87"/>
      <c r="K305" s="87"/>
      <c r="L305" s="87"/>
      <c r="M305" s="107"/>
    </row>
    <row r="306" spans="1:13" s="104" customFormat="1" ht="14.25">
      <c r="A306" s="68" t="s">
        <v>20</v>
      </c>
      <c r="B306" s="69"/>
      <c r="C306" s="70"/>
      <c r="D306" s="70"/>
      <c r="E306" s="71">
        <f>SUM(E282:E305)</f>
        <v>0</v>
      </c>
      <c r="F306" s="131"/>
      <c r="G306" s="118"/>
      <c r="H306" s="118"/>
      <c r="I306" s="118" t="s">
        <v>14</v>
      </c>
      <c r="J306" s="118"/>
      <c r="K306" s="118"/>
      <c r="L306" s="118"/>
      <c r="M306" s="119"/>
    </row>
    <row r="307" spans="1:13" s="104" customFormat="1" ht="14.25">
      <c r="A307" s="72" t="s">
        <v>21</v>
      </c>
      <c r="B307" s="73"/>
      <c r="C307" s="74"/>
      <c r="D307" s="74"/>
      <c r="E307" s="75">
        <f>E306*0.25</f>
        <v>0</v>
      </c>
      <c r="F307" s="131"/>
      <c r="G307" s="118"/>
      <c r="H307" s="118"/>
      <c r="I307" s="118"/>
      <c r="J307" s="118"/>
      <c r="K307" s="118"/>
      <c r="L307" s="118"/>
      <c r="M307" s="119"/>
    </row>
    <row r="308" spans="1:13" s="104" customFormat="1" ht="17.25" customHeight="1" thickBot="1">
      <c r="A308" s="76" t="s">
        <v>22</v>
      </c>
      <c r="B308" s="77"/>
      <c r="C308" s="78"/>
      <c r="D308" s="78"/>
      <c r="E308" s="79">
        <f>SUM(E306:E307)</f>
        <v>0</v>
      </c>
      <c r="F308" s="132"/>
      <c r="G308" s="118"/>
      <c r="H308" s="118"/>
      <c r="I308" s="118"/>
      <c r="J308" s="118"/>
      <c r="K308" s="118"/>
      <c r="L308" s="118"/>
      <c r="M308" s="119"/>
    </row>
    <row r="309" spans="1:13" s="104" customFormat="1" ht="14.25">
      <c r="A309" s="80"/>
      <c r="B309" s="57"/>
      <c r="C309" s="57"/>
      <c r="D309" s="57"/>
      <c r="E309" s="58"/>
      <c r="F309" s="132"/>
      <c r="G309" s="118"/>
      <c r="H309" s="118"/>
      <c r="I309" s="118"/>
      <c r="J309" s="118"/>
      <c r="K309" s="118"/>
      <c r="L309" s="118"/>
      <c r="M309" s="119"/>
    </row>
    <row r="310" spans="1:13" s="96" customFormat="1">
      <c r="A310" s="13"/>
      <c r="B310" s="13"/>
      <c r="C310" s="13"/>
      <c r="D310" s="13"/>
      <c r="E310" s="13"/>
    </row>
    <row r="311" spans="1:13" s="96" customFormat="1">
      <c r="A311" s="13"/>
      <c r="B311" s="13"/>
      <c r="C311" s="13"/>
      <c r="D311" s="13"/>
      <c r="E311" s="13"/>
    </row>
    <row r="312" spans="1:13" s="96" customFormat="1">
      <c r="A312" s="13"/>
      <c r="B312" s="13"/>
      <c r="C312" s="13"/>
      <c r="D312" s="13"/>
      <c r="E312" s="13"/>
    </row>
    <row r="313" spans="1:13" s="96" customFormat="1">
      <c r="A313" s="87"/>
      <c r="B313" s="87" t="s">
        <v>90</v>
      </c>
      <c r="C313" s="87"/>
      <c r="D313" s="87"/>
      <c r="E313" s="87"/>
    </row>
    <row r="314" spans="1:13" s="96" customFormat="1">
      <c r="A314" s="87"/>
      <c r="B314" s="87"/>
      <c r="C314" s="87"/>
      <c r="D314" s="87"/>
      <c r="E314" s="87"/>
    </row>
    <row r="315" spans="1:13" s="96" customFormat="1" ht="14.25" customHeight="1">
      <c r="A315" s="87"/>
      <c r="B315" s="87"/>
      <c r="C315" s="87"/>
      <c r="D315" s="87"/>
      <c r="E315" s="87"/>
    </row>
    <row r="316" spans="1:13" s="96" customFormat="1">
      <c r="A316" s="87"/>
      <c r="B316" s="87"/>
      <c r="C316" s="87"/>
      <c r="D316" s="87"/>
      <c r="E316" s="87"/>
    </row>
    <row r="317" spans="1:13" s="96" customFormat="1">
      <c r="A317" s="87"/>
      <c r="B317" s="87"/>
      <c r="C317" s="87"/>
      <c r="D317" s="87"/>
      <c r="E317" s="87"/>
    </row>
    <row r="318" spans="1:13" s="96" customFormat="1">
      <c r="A318" s="87"/>
      <c r="B318" s="87"/>
      <c r="C318" s="87"/>
      <c r="D318" s="87"/>
      <c r="E318" s="87"/>
    </row>
    <row r="319" spans="1:13" s="96" customFormat="1">
      <c r="A319" s="87"/>
      <c r="B319" s="87"/>
      <c r="C319" s="87"/>
      <c r="D319" s="87"/>
      <c r="E319" s="87"/>
    </row>
    <row r="320" spans="1:13" s="104" customFormat="1" ht="14.25">
      <c r="A320" s="115"/>
      <c r="B320" s="116"/>
      <c r="C320" s="116"/>
      <c r="D320" s="116"/>
      <c r="E320" s="116"/>
      <c r="F320" s="117"/>
      <c r="G320" s="87"/>
      <c r="H320" s="87"/>
      <c r="I320" s="87"/>
      <c r="J320" s="87"/>
      <c r="K320" s="87"/>
      <c r="L320" s="87"/>
    </row>
    <row r="321" spans="1:12" s="104" customFormat="1" ht="14.25">
      <c r="A321" s="115"/>
      <c r="B321" s="116"/>
      <c r="C321" s="116"/>
      <c r="D321" s="116"/>
      <c r="E321" s="116"/>
      <c r="F321" s="117"/>
      <c r="G321" s="87"/>
      <c r="H321" s="87"/>
      <c r="I321" s="87"/>
      <c r="J321" s="87"/>
      <c r="K321" s="87"/>
      <c r="L321" s="87"/>
    </row>
    <row r="322" spans="1:12" s="104" customFormat="1" ht="14.25">
      <c r="A322" s="115"/>
      <c r="B322" s="116"/>
      <c r="C322" s="116"/>
      <c r="D322" s="116"/>
      <c r="E322" s="116"/>
      <c r="F322" s="117"/>
      <c r="G322" s="87"/>
      <c r="H322" s="87"/>
      <c r="I322" s="87"/>
      <c r="J322" s="87"/>
      <c r="K322" s="87"/>
      <c r="L322" s="87"/>
    </row>
    <row r="323" spans="1:12" s="104" customFormat="1" ht="14.25">
      <c r="A323" s="115"/>
      <c r="B323" s="116"/>
      <c r="C323" s="116"/>
      <c r="D323" s="116"/>
      <c r="E323" s="116"/>
      <c r="F323" s="117"/>
      <c r="G323" s="87"/>
      <c r="H323" s="87"/>
      <c r="I323" s="87"/>
      <c r="J323" s="87"/>
      <c r="K323" s="87"/>
      <c r="L323" s="87"/>
    </row>
    <row r="324" spans="1:12" s="104" customFormat="1" ht="14.25">
      <c r="A324" s="115"/>
      <c r="B324" s="116"/>
      <c r="C324" s="116"/>
      <c r="D324" s="116"/>
      <c r="E324" s="116"/>
      <c r="F324" s="117"/>
      <c r="G324" s="87"/>
      <c r="H324" s="87"/>
      <c r="I324" s="87"/>
      <c r="J324" s="87"/>
      <c r="K324" s="87"/>
      <c r="L324" s="87"/>
    </row>
    <row r="325" spans="1:12" s="104" customFormat="1" ht="14.25">
      <c r="A325" s="115"/>
      <c r="B325" s="116"/>
      <c r="C325" s="116"/>
      <c r="D325" s="116"/>
      <c r="E325" s="116"/>
      <c r="F325" s="117"/>
      <c r="G325" s="87"/>
      <c r="H325" s="87"/>
      <c r="I325" s="87"/>
      <c r="J325" s="87"/>
      <c r="K325" s="87"/>
      <c r="L325" s="87"/>
    </row>
    <row r="326" spans="1:12">
      <c r="A326" s="133"/>
      <c r="B326" s="101"/>
      <c r="C326" s="101"/>
      <c r="D326" s="101"/>
      <c r="E326" s="101"/>
      <c r="F326" s="102"/>
      <c r="G326" s="96"/>
      <c r="H326" s="96"/>
      <c r="I326" s="96"/>
      <c r="J326" s="96"/>
      <c r="K326" s="96"/>
      <c r="L326" s="96"/>
    </row>
    <row r="327" spans="1:12">
      <c r="A327" s="133"/>
      <c r="B327" s="101"/>
      <c r="C327" s="101"/>
      <c r="D327" s="101"/>
      <c r="E327" s="101"/>
      <c r="F327" s="102"/>
      <c r="G327" s="96"/>
      <c r="H327" s="96"/>
      <c r="I327" s="96"/>
      <c r="J327" s="96"/>
      <c r="K327" s="96"/>
      <c r="L327" s="96"/>
    </row>
    <row r="328" spans="1:12">
      <c r="A328" s="133"/>
      <c r="B328" s="101"/>
      <c r="C328" s="101"/>
      <c r="D328" s="101"/>
      <c r="E328" s="101"/>
      <c r="F328" s="102"/>
      <c r="G328" s="96"/>
      <c r="H328" s="96"/>
      <c r="I328" s="96"/>
      <c r="J328" s="96"/>
      <c r="K328" s="96"/>
      <c r="L328" s="96"/>
    </row>
    <row r="329" spans="1:12">
      <c r="A329" s="133"/>
      <c r="B329" s="101"/>
      <c r="C329" s="101"/>
      <c r="D329" s="101"/>
      <c r="E329" s="101"/>
      <c r="F329" s="102"/>
      <c r="G329" s="96"/>
      <c r="H329" s="96"/>
      <c r="I329" s="96"/>
      <c r="J329" s="96"/>
      <c r="K329" s="96"/>
      <c r="L329" s="96"/>
    </row>
    <row r="330" spans="1:12">
      <c r="A330" s="133"/>
      <c r="B330" s="101"/>
      <c r="C330" s="101"/>
      <c r="D330" s="101"/>
      <c r="E330" s="101"/>
      <c r="F330" s="102"/>
      <c r="G330" s="96"/>
      <c r="H330" s="96"/>
      <c r="I330" s="96"/>
      <c r="J330" s="96"/>
      <c r="K330" s="96"/>
      <c r="L330" s="96"/>
    </row>
    <row r="331" spans="1:12">
      <c r="A331" s="133"/>
      <c r="B331" s="101"/>
      <c r="C331" s="101"/>
      <c r="D331" s="101"/>
      <c r="E331" s="101"/>
      <c r="F331" s="102"/>
      <c r="G331" s="96"/>
      <c r="H331" s="96"/>
      <c r="I331" s="96"/>
      <c r="J331" s="96"/>
      <c r="K331" s="96"/>
      <c r="L331" s="96"/>
    </row>
    <row r="332" spans="1:12">
      <c r="A332" s="133"/>
      <c r="B332" s="101"/>
      <c r="C332" s="101"/>
      <c r="D332" s="101"/>
      <c r="E332" s="101"/>
      <c r="F332" s="102"/>
      <c r="G332" s="96"/>
      <c r="H332" s="96"/>
      <c r="I332" s="96"/>
      <c r="J332" s="96"/>
      <c r="K332" s="96"/>
      <c r="L332" s="96"/>
    </row>
    <row r="333" spans="1:12">
      <c r="A333" s="133"/>
      <c r="B333" s="101"/>
      <c r="C333" s="101"/>
      <c r="D333" s="101"/>
      <c r="E333" s="101"/>
      <c r="F333" s="102"/>
      <c r="G333" s="96"/>
      <c r="H333" s="96"/>
      <c r="I333" s="96"/>
      <c r="J333" s="96"/>
      <c r="K333" s="96"/>
      <c r="L333" s="96"/>
    </row>
    <row r="334" spans="1:12">
      <c r="A334" s="133"/>
      <c r="B334" s="101"/>
      <c r="C334" s="101"/>
      <c r="D334" s="101"/>
      <c r="E334" s="101"/>
      <c r="F334" s="102"/>
      <c r="G334" s="96"/>
      <c r="H334" s="96"/>
      <c r="I334" s="96"/>
      <c r="J334" s="96"/>
      <c r="K334" s="96"/>
      <c r="L334" s="96"/>
    </row>
    <row r="335" spans="1:12">
      <c r="A335" s="102"/>
      <c r="B335" s="134"/>
      <c r="C335" s="135"/>
      <c r="D335" s="136"/>
      <c r="E335" s="136"/>
    </row>
    <row r="336" spans="1:12">
      <c r="A336" s="102"/>
      <c r="B336" s="134"/>
      <c r="C336" s="135"/>
      <c r="D336" s="136"/>
      <c r="E336" s="136"/>
    </row>
    <row r="337" spans="1:5">
      <c r="A337" s="102"/>
      <c r="B337" s="134"/>
      <c r="C337" s="135"/>
      <c r="D337" s="136"/>
      <c r="E337" s="136"/>
    </row>
    <row r="338" spans="1:5">
      <c r="A338" s="102"/>
      <c r="B338" s="134"/>
      <c r="C338" s="135"/>
      <c r="D338" s="136"/>
      <c r="E338" s="136"/>
    </row>
    <row r="339" spans="1:5">
      <c r="A339" s="102"/>
      <c r="B339" s="134"/>
      <c r="C339" s="135"/>
      <c r="D339" s="136"/>
      <c r="E339" s="136"/>
    </row>
    <row r="340" spans="1:5">
      <c r="A340" s="102"/>
      <c r="B340" s="134"/>
      <c r="C340" s="135"/>
      <c r="D340" s="136"/>
      <c r="E340" s="136"/>
    </row>
    <row r="341" spans="1:5">
      <c r="A341" s="102"/>
      <c r="B341" s="134"/>
      <c r="C341" s="135"/>
      <c r="D341" s="136"/>
      <c r="E341" s="136"/>
    </row>
    <row r="342" spans="1:5">
      <c r="A342" s="102"/>
      <c r="B342" s="134"/>
      <c r="C342" s="135"/>
      <c r="D342" s="136"/>
      <c r="E342" s="136"/>
    </row>
    <row r="343" spans="1:5">
      <c r="A343" s="102"/>
      <c r="B343" s="134"/>
      <c r="C343" s="135"/>
      <c r="D343" s="136"/>
      <c r="E343" s="136"/>
    </row>
    <row r="344" spans="1:5">
      <c r="A344" s="102"/>
      <c r="B344" s="134"/>
      <c r="C344" s="135"/>
      <c r="D344" s="136"/>
      <c r="E344" s="136"/>
    </row>
    <row r="345" spans="1:5">
      <c r="A345" s="102"/>
      <c r="B345" s="134"/>
      <c r="C345" s="135"/>
      <c r="D345" s="136"/>
      <c r="E345" s="136"/>
    </row>
    <row r="346" spans="1:5">
      <c r="A346" s="102"/>
      <c r="B346" s="134"/>
      <c r="C346" s="135"/>
      <c r="D346" s="136"/>
      <c r="E346" s="136"/>
    </row>
    <row r="347" spans="1:5">
      <c r="A347" s="102"/>
      <c r="B347" s="134"/>
      <c r="C347" s="135"/>
      <c r="D347" s="136"/>
      <c r="E347" s="136"/>
    </row>
    <row r="348" spans="1:5">
      <c r="A348" s="102"/>
      <c r="B348" s="134"/>
      <c r="C348" s="135"/>
      <c r="D348" s="136"/>
      <c r="E348" s="136"/>
    </row>
    <row r="349" spans="1:5">
      <c r="A349" s="102"/>
      <c r="B349" s="134"/>
      <c r="C349" s="135"/>
      <c r="D349" s="136"/>
      <c r="E349" s="136"/>
    </row>
    <row r="350" spans="1:5">
      <c r="A350" s="102"/>
      <c r="B350" s="134"/>
      <c r="C350" s="135"/>
      <c r="D350" s="136"/>
      <c r="E350" s="136"/>
    </row>
    <row r="351" spans="1:5">
      <c r="A351" s="102"/>
      <c r="B351" s="134"/>
      <c r="C351" s="135"/>
      <c r="D351" s="136"/>
      <c r="E351" s="136"/>
    </row>
    <row r="352" spans="1:5">
      <c r="A352" s="102"/>
      <c r="B352" s="134"/>
      <c r="C352" s="135"/>
      <c r="D352" s="136"/>
      <c r="E352" s="136"/>
    </row>
    <row r="353" spans="1:5">
      <c r="A353" s="102"/>
      <c r="B353" s="134"/>
      <c r="C353" s="135"/>
      <c r="D353" s="136"/>
      <c r="E353" s="136"/>
    </row>
    <row r="354" spans="1:5">
      <c r="A354" s="102"/>
      <c r="B354" s="134"/>
      <c r="C354" s="135"/>
      <c r="D354" s="136"/>
      <c r="E354" s="136"/>
    </row>
    <row r="355" spans="1:5">
      <c r="A355" s="102"/>
      <c r="B355" s="134"/>
      <c r="C355" s="135"/>
      <c r="D355" s="136"/>
      <c r="E355" s="136"/>
    </row>
    <row r="356" spans="1:5">
      <c r="A356" s="102"/>
      <c r="B356" s="134"/>
      <c r="C356" s="135"/>
      <c r="D356" s="136"/>
      <c r="E356" s="136"/>
    </row>
    <row r="357" spans="1:5">
      <c r="A357" s="102"/>
      <c r="B357" s="134"/>
      <c r="C357" s="135"/>
      <c r="D357" s="136"/>
      <c r="E357" s="136"/>
    </row>
    <row r="358" spans="1:5">
      <c r="A358" s="102"/>
      <c r="B358" s="134"/>
      <c r="C358" s="135"/>
      <c r="D358" s="136"/>
      <c r="E358" s="136"/>
    </row>
    <row r="359" spans="1:5">
      <c r="A359" s="102"/>
      <c r="B359" s="134"/>
      <c r="C359" s="135"/>
      <c r="D359" s="136"/>
      <c r="E359" s="136"/>
    </row>
    <row r="360" spans="1:5">
      <c r="A360" s="102"/>
      <c r="B360" s="134"/>
      <c r="C360" s="135"/>
      <c r="D360" s="136"/>
      <c r="E360" s="136"/>
    </row>
    <row r="361" spans="1:5">
      <c r="A361" s="102"/>
      <c r="B361" s="134"/>
      <c r="C361" s="135"/>
      <c r="D361" s="136"/>
      <c r="E361" s="136"/>
    </row>
    <row r="362" spans="1:5">
      <c r="A362" s="102"/>
      <c r="B362" s="134"/>
      <c r="C362" s="135"/>
      <c r="D362" s="136"/>
      <c r="E362" s="136"/>
    </row>
    <row r="363" spans="1:5">
      <c r="A363" s="102"/>
      <c r="B363" s="134"/>
      <c r="C363" s="135"/>
      <c r="D363" s="136"/>
      <c r="E363" s="136"/>
    </row>
    <row r="364" spans="1:5">
      <c r="A364" s="102"/>
      <c r="B364" s="134"/>
      <c r="C364" s="135"/>
      <c r="D364" s="136"/>
      <c r="E364" s="136"/>
    </row>
    <row r="365" spans="1:5">
      <c r="A365" s="102"/>
      <c r="B365" s="134"/>
      <c r="C365" s="135"/>
      <c r="D365" s="136"/>
      <c r="E365" s="136"/>
    </row>
    <row r="366" spans="1:5">
      <c r="A366" s="102"/>
      <c r="B366" s="134"/>
      <c r="C366" s="135"/>
      <c r="D366" s="136"/>
      <c r="E366" s="136"/>
    </row>
    <row r="367" spans="1:5">
      <c r="A367" s="137"/>
    </row>
    <row r="368" spans="1:5">
      <c r="A368" s="137"/>
    </row>
    <row r="369" spans="1:4">
      <c r="A369" s="137"/>
    </row>
    <row r="370" spans="1:4">
      <c r="A370" s="137"/>
    </row>
    <row r="371" spans="1:4">
      <c r="A371" s="137"/>
    </row>
    <row r="372" spans="1:4">
      <c r="A372" s="137"/>
    </row>
    <row r="373" spans="1:4">
      <c r="A373" s="137"/>
      <c r="C373" s="103"/>
      <c r="D373" s="103"/>
    </row>
    <row r="374" spans="1:4">
      <c r="A374" s="137"/>
      <c r="C374" s="103"/>
      <c r="D374" s="103"/>
    </row>
    <row r="375" spans="1:4">
      <c r="A375" s="137"/>
      <c r="C375" s="103"/>
      <c r="D375" s="103"/>
    </row>
    <row r="376" spans="1:4">
      <c r="A376" s="137"/>
      <c r="C376" s="103"/>
      <c r="D376" s="103"/>
    </row>
    <row r="377" spans="1:4">
      <c r="A377" s="137"/>
      <c r="C377" s="103"/>
      <c r="D377" s="103"/>
    </row>
    <row r="378" spans="1:4">
      <c r="A378" s="137"/>
      <c r="C378" s="103"/>
      <c r="D378" s="103"/>
    </row>
    <row r="379" spans="1:4">
      <c r="A379" s="137"/>
      <c r="C379" s="103"/>
      <c r="D379" s="103"/>
    </row>
    <row r="380" spans="1:4">
      <c r="A380" s="137"/>
      <c r="C380" s="103"/>
      <c r="D380" s="103"/>
    </row>
    <row r="381" spans="1:4">
      <c r="A381" s="137"/>
      <c r="C381" s="103"/>
      <c r="D381" s="103"/>
    </row>
    <row r="382" spans="1:4">
      <c r="A382" s="137"/>
      <c r="C382" s="103"/>
      <c r="D382" s="103"/>
    </row>
    <row r="383" spans="1:4">
      <c r="A383" s="137"/>
      <c r="C383" s="103"/>
      <c r="D383" s="103"/>
    </row>
    <row r="384" spans="1:4">
      <c r="A384" s="137"/>
      <c r="C384" s="103"/>
      <c r="D384" s="103"/>
    </row>
    <row r="385" spans="1:4">
      <c r="A385" s="137"/>
      <c r="C385" s="103"/>
      <c r="D385" s="103"/>
    </row>
    <row r="386" spans="1:4">
      <c r="A386" s="137"/>
      <c r="C386" s="103"/>
      <c r="D386" s="103"/>
    </row>
    <row r="387" spans="1:4">
      <c r="A387" s="137"/>
      <c r="C387" s="103"/>
      <c r="D387" s="103"/>
    </row>
    <row r="388" spans="1:4">
      <c r="A388" s="137"/>
      <c r="C388" s="103"/>
      <c r="D388" s="103"/>
    </row>
    <row r="389" spans="1:4">
      <c r="A389" s="137"/>
      <c r="C389" s="103"/>
      <c r="D389" s="103"/>
    </row>
    <row r="390" spans="1:4">
      <c r="A390" s="137"/>
      <c r="C390" s="103"/>
      <c r="D390" s="103"/>
    </row>
    <row r="391" spans="1:4">
      <c r="A391" s="137"/>
      <c r="C391" s="103"/>
      <c r="D391" s="103"/>
    </row>
    <row r="392" spans="1:4">
      <c r="A392" s="137"/>
      <c r="C392" s="103"/>
      <c r="D392" s="103"/>
    </row>
    <row r="393" spans="1:4">
      <c r="A393" s="137"/>
      <c r="C393" s="103"/>
      <c r="D393" s="103"/>
    </row>
    <row r="394" spans="1:4">
      <c r="A394" s="137"/>
      <c r="C394" s="103"/>
      <c r="D394" s="103"/>
    </row>
    <row r="395" spans="1:4">
      <c r="A395" s="137"/>
      <c r="C395" s="103"/>
      <c r="D395" s="103"/>
    </row>
    <row r="396" spans="1:4">
      <c r="A396" s="137"/>
      <c r="C396" s="103"/>
      <c r="D396" s="103"/>
    </row>
    <row r="397" spans="1:4">
      <c r="A397" s="137"/>
      <c r="C397" s="103"/>
      <c r="D397" s="103"/>
    </row>
    <row r="398" spans="1:4">
      <c r="A398" s="137"/>
      <c r="C398" s="103"/>
      <c r="D398" s="103"/>
    </row>
    <row r="399" spans="1:4">
      <c r="A399" s="137"/>
      <c r="C399" s="103"/>
      <c r="D399" s="103"/>
    </row>
    <row r="400" spans="1:4">
      <c r="A400" s="137"/>
      <c r="C400" s="103"/>
      <c r="D400" s="103"/>
    </row>
    <row r="401" spans="1:4">
      <c r="A401" s="137"/>
      <c r="C401" s="103"/>
      <c r="D401" s="103"/>
    </row>
    <row r="402" spans="1:4">
      <c r="A402" s="137"/>
      <c r="C402" s="103"/>
      <c r="D402" s="103"/>
    </row>
    <row r="403" spans="1:4">
      <c r="A403" s="137"/>
      <c r="C403" s="103"/>
      <c r="D403" s="103"/>
    </row>
    <row r="404" spans="1:4">
      <c r="A404" s="137"/>
      <c r="C404" s="103"/>
      <c r="D404" s="103"/>
    </row>
    <row r="405" spans="1:4">
      <c r="A405" s="137"/>
      <c r="C405" s="103"/>
      <c r="D405" s="103"/>
    </row>
    <row r="406" spans="1:4">
      <c r="A406" s="137"/>
      <c r="C406" s="103"/>
      <c r="D406" s="103"/>
    </row>
    <row r="407" spans="1:4">
      <c r="A407" s="137"/>
      <c r="C407" s="103"/>
      <c r="D407" s="103"/>
    </row>
    <row r="408" spans="1:4">
      <c r="A408" s="137"/>
      <c r="C408" s="103"/>
      <c r="D408" s="103"/>
    </row>
    <row r="409" spans="1:4">
      <c r="A409" s="137"/>
      <c r="C409" s="103"/>
      <c r="D409" s="103"/>
    </row>
    <row r="410" spans="1:4">
      <c r="A410" s="137"/>
      <c r="C410" s="103"/>
      <c r="D410" s="103"/>
    </row>
    <row r="411" spans="1:4">
      <c r="A411" s="137"/>
      <c r="C411" s="103"/>
      <c r="D411" s="103"/>
    </row>
    <row r="412" spans="1:4">
      <c r="A412" s="137"/>
      <c r="C412" s="103"/>
      <c r="D412" s="103"/>
    </row>
    <row r="413" spans="1:4">
      <c r="A413" s="137"/>
      <c r="C413" s="103"/>
      <c r="D413" s="103"/>
    </row>
    <row r="414" spans="1:4">
      <c r="A414" s="137"/>
      <c r="C414" s="103"/>
      <c r="D414" s="103"/>
    </row>
    <row r="415" spans="1:4">
      <c r="A415" s="137"/>
      <c r="C415" s="103"/>
      <c r="D415" s="103"/>
    </row>
    <row r="416" spans="1:4">
      <c r="A416" s="137"/>
      <c r="C416" s="103"/>
      <c r="D416" s="103"/>
    </row>
    <row r="417" spans="1:4">
      <c r="A417" s="137"/>
      <c r="C417" s="103"/>
      <c r="D417" s="103"/>
    </row>
    <row r="418" spans="1:4">
      <c r="A418" s="137"/>
      <c r="C418" s="103"/>
      <c r="D418" s="103"/>
    </row>
    <row r="419" spans="1:4">
      <c r="A419" s="137"/>
      <c r="C419" s="103"/>
      <c r="D419" s="103"/>
    </row>
    <row r="420" spans="1:4">
      <c r="A420" s="137"/>
      <c r="C420" s="103"/>
      <c r="D420" s="103"/>
    </row>
    <row r="421" spans="1:4">
      <c r="A421" s="137"/>
      <c r="C421" s="103"/>
      <c r="D421" s="103"/>
    </row>
    <row r="422" spans="1:4">
      <c r="A422" s="137"/>
      <c r="C422" s="103"/>
      <c r="D422" s="103"/>
    </row>
    <row r="423" spans="1:4">
      <c r="A423" s="137"/>
      <c r="C423" s="103"/>
      <c r="D423" s="103"/>
    </row>
    <row r="424" spans="1:4">
      <c r="A424" s="137"/>
      <c r="C424" s="103"/>
      <c r="D424" s="103"/>
    </row>
    <row r="425" spans="1:4">
      <c r="A425" s="137"/>
      <c r="C425" s="103"/>
      <c r="D425" s="103"/>
    </row>
    <row r="426" spans="1:4">
      <c r="A426" s="137"/>
      <c r="C426" s="103"/>
      <c r="D426" s="103"/>
    </row>
    <row r="427" spans="1:4">
      <c r="A427" s="137"/>
      <c r="C427" s="103"/>
      <c r="D427" s="103"/>
    </row>
    <row r="428" spans="1:4">
      <c r="A428" s="137"/>
      <c r="C428" s="103"/>
      <c r="D428" s="103"/>
    </row>
    <row r="429" spans="1:4">
      <c r="A429" s="137"/>
      <c r="C429" s="103"/>
      <c r="D429" s="103"/>
    </row>
    <row r="430" spans="1:4">
      <c r="A430" s="137"/>
      <c r="C430" s="103"/>
      <c r="D430" s="103"/>
    </row>
    <row r="431" spans="1:4">
      <c r="A431" s="137"/>
      <c r="C431" s="103"/>
      <c r="D431" s="103"/>
    </row>
    <row r="432" spans="1:4">
      <c r="A432" s="137"/>
      <c r="C432" s="103"/>
      <c r="D432" s="103"/>
    </row>
    <row r="433" spans="1:4">
      <c r="A433" s="137"/>
      <c r="C433" s="103"/>
      <c r="D433" s="103"/>
    </row>
    <row r="434" spans="1:4">
      <c r="A434" s="137"/>
      <c r="C434" s="103"/>
      <c r="D434" s="103"/>
    </row>
    <row r="435" spans="1:4">
      <c r="A435" s="137"/>
      <c r="C435" s="103"/>
      <c r="D435" s="103"/>
    </row>
    <row r="436" spans="1:4">
      <c r="A436" s="137"/>
      <c r="C436" s="103"/>
      <c r="D436" s="103"/>
    </row>
    <row r="437" spans="1:4">
      <c r="A437" s="137"/>
      <c r="C437" s="103"/>
      <c r="D437" s="103"/>
    </row>
    <row r="438" spans="1:4">
      <c r="A438" s="137"/>
      <c r="C438" s="103"/>
      <c r="D438" s="103"/>
    </row>
    <row r="439" spans="1:4">
      <c r="A439" s="137"/>
      <c r="C439" s="103"/>
      <c r="D439" s="103"/>
    </row>
    <row r="440" spans="1:4">
      <c r="A440" s="137"/>
      <c r="C440" s="103"/>
      <c r="D440" s="103"/>
    </row>
    <row r="441" spans="1:4">
      <c r="A441" s="137"/>
      <c r="C441" s="103"/>
      <c r="D441" s="103"/>
    </row>
    <row r="442" spans="1:4">
      <c r="A442" s="137"/>
      <c r="C442" s="103"/>
      <c r="D442" s="103"/>
    </row>
    <row r="443" spans="1:4">
      <c r="A443" s="137"/>
      <c r="C443" s="103"/>
      <c r="D443" s="103"/>
    </row>
    <row r="444" spans="1:4">
      <c r="A444" s="137"/>
      <c r="C444" s="103"/>
      <c r="D444" s="103"/>
    </row>
    <row r="445" spans="1:4">
      <c r="A445" s="137"/>
      <c r="C445" s="103"/>
      <c r="D445" s="103"/>
    </row>
    <row r="446" spans="1:4">
      <c r="A446" s="137"/>
      <c r="C446" s="103"/>
      <c r="D446" s="103"/>
    </row>
    <row r="447" spans="1:4">
      <c r="A447" s="137"/>
      <c r="C447" s="103"/>
      <c r="D447" s="103"/>
    </row>
    <row r="448" spans="1:4">
      <c r="A448" s="137"/>
      <c r="C448" s="103"/>
      <c r="D448" s="103"/>
    </row>
    <row r="449" spans="1:4">
      <c r="A449" s="137"/>
      <c r="C449" s="103"/>
      <c r="D449" s="103"/>
    </row>
    <row r="450" spans="1:4">
      <c r="A450" s="137"/>
      <c r="C450" s="103"/>
      <c r="D450" s="103"/>
    </row>
    <row r="451" spans="1:4">
      <c r="A451" s="137"/>
      <c r="C451" s="103"/>
      <c r="D451" s="103"/>
    </row>
    <row r="452" spans="1:4">
      <c r="A452" s="137"/>
      <c r="C452" s="103"/>
      <c r="D452" s="103"/>
    </row>
    <row r="453" spans="1:4">
      <c r="A453" s="137"/>
      <c r="C453" s="103"/>
      <c r="D453" s="103"/>
    </row>
    <row r="454" spans="1:4">
      <c r="A454" s="137"/>
      <c r="C454" s="103"/>
      <c r="D454" s="103"/>
    </row>
    <row r="455" spans="1:4">
      <c r="A455" s="137"/>
      <c r="C455" s="103"/>
      <c r="D455" s="103"/>
    </row>
    <row r="456" spans="1:4">
      <c r="A456" s="137"/>
      <c r="C456" s="103"/>
      <c r="D456" s="103"/>
    </row>
    <row r="457" spans="1:4">
      <c r="A457" s="137"/>
      <c r="C457" s="103"/>
      <c r="D457" s="103"/>
    </row>
    <row r="458" spans="1:4">
      <c r="A458" s="137"/>
      <c r="C458" s="103"/>
      <c r="D458" s="103"/>
    </row>
    <row r="459" spans="1:4">
      <c r="A459" s="137"/>
      <c r="C459" s="103"/>
      <c r="D459" s="103"/>
    </row>
    <row r="460" spans="1:4">
      <c r="A460" s="137"/>
      <c r="C460" s="103"/>
      <c r="D460" s="103"/>
    </row>
    <row r="461" spans="1:4">
      <c r="A461" s="137"/>
      <c r="C461" s="103"/>
      <c r="D461" s="103"/>
    </row>
    <row r="462" spans="1:4">
      <c r="A462" s="137"/>
      <c r="C462" s="103"/>
      <c r="D462" s="103"/>
    </row>
    <row r="463" spans="1:4">
      <c r="A463" s="137"/>
      <c r="C463" s="103"/>
      <c r="D463" s="103"/>
    </row>
    <row r="464" spans="1:4">
      <c r="A464" s="137"/>
      <c r="C464" s="103"/>
      <c r="D464" s="103"/>
    </row>
    <row r="465" spans="1:4">
      <c r="A465" s="137"/>
      <c r="C465" s="103"/>
      <c r="D465" s="103"/>
    </row>
    <row r="466" spans="1:4">
      <c r="A466" s="137"/>
      <c r="C466" s="103"/>
      <c r="D466" s="103"/>
    </row>
    <row r="467" spans="1:4">
      <c r="A467" s="137"/>
      <c r="C467" s="103"/>
      <c r="D467" s="103"/>
    </row>
    <row r="468" spans="1:4">
      <c r="A468" s="137"/>
      <c r="C468" s="103"/>
      <c r="D468" s="103"/>
    </row>
    <row r="469" spans="1:4">
      <c r="A469" s="137"/>
      <c r="C469" s="103"/>
      <c r="D469" s="103"/>
    </row>
    <row r="470" spans="1:4">
      <c r="A470" s="137"/>
      <c r="C470" s="103"/>
      <c r="D470" s="103"/>
    </row>
    <row r="471" spans="1:4">
      <c r="A471" s="137"/>
      <c r="C471" s="103"/>
      <c r="D471" s="103"/>
    </row>
    <row r="472" spans="1:4">
      <c r="A472" s="137"/>
      <c r="C472" s="103"/>
      <c r="D472" s="103"/>
    </row>
    <row r="473" spans="1:4">
      <c r="A473" s="137"/>
      <c r="C473" s="103"/>
      <c r="D473" s="103"/>
    </row>
    <row r="474" spans="1:4">
      <c r="A474" s="137"/>
      <c r="C474" s="103"/>
      <c r="D474" s="103"/>
    </row>
    <row r="475" spans="1:4">
      <c r="A475" s="137"/>
      <c r="C475" s="103"/>
      <c r="D475" s="103"/>
    </row>
    <row r="476" spans="1:4">
      <c r="A476" s="137"/>
      <c r="C476" s="103"/>
      <c r="D476" s="103"/>
    </row>
    <row r="477" spans="1:4">
      <c r="A477" s="137"/>
      <c r="C477" s="103"/>
      <c r="D477" s="103"/>
    </row>
    <row r="478" spans="1:4">
      <c r="A478" s="137"/>
      <c r="C478" s="103"/>
      <c r="D478" s="103"/>
    </row>
    <row r="479" spans="1:4">
      <c r="A479" s="137"/>
      <c r="C479" s="103"/>
      <c r="D479" s="103"/>
    </row>
    <row r="480" spans="1:4">
      <c r="A480" s="137"/>
      <c r="C480" s="103"/>
      <c r="D480" s="103"/>
    </row>
    <row r="481" spans="1:4">
      <c r="A481" s="137"/>
      <c r="C481" s="103"/>
      <c r="D481" s="103"/>
    </row>
    <row r="482" spans="1:4">
      <c r="A482" s="137"/>
      <c r="C482" s="103"/>
      <c r="D482" s="103"/>
    </row>
    <row r="483" spans="1:4">
      <c r="A483" s="137"/>
      <c r="C483" s="103"/>
      <c r="D483" s="103"/>
    </row>
    <row r="484" spans="1:4">
      <c r="A484" s="137"/>
      <c r="C484" s="103"/>
      <c r="D484" s="103"/>
    </row>
    <row r="485" spans="1:4">
      <c r="A485" s="137"/>
      <c r="C485" s="103"/>
      <c r="D485" s="103"/>
    </row>
    <row r="486" spans="1:4">
      <c r="A486" s="137"/>
      <c r="C486" s="103"/>
      <c r="D486" s="103"/>
    </row>
    <row r="487" spans="1:4">
      <c r="A487" s="137"/>
      <c r="C487" s="103"/>
      <c r="D487" s="103"/>
    </row>
    <row r="488" spans="1:4">
      <c r="A488" s="137"/>
      <c r="C488" s="103"/>
      <c r="D488" s="103"/>
    </row>
    <row r="489" spans="1:4">
      <c r="A489" s="137"/>
      <c r="C489" s="103"/>
      <c r="D489" s="103"/>
    </row>
    <row r="490" spans="1:4">
      <c r="A490" s="137"/>
      <c r="C490" s="103"/>
      <c r="D490" s="103"/>
    </row>
    <row r="491" spans="1:4">
      <c r="A491" s="137"/>
      <c r="C491" s="103"/>
      <c r="D491" s="103"/>
    </row>
    <row r="492" spans="1:4">
      <c r="A492" s="137"/>
      <c r="C492" s="103"/>
      <c r="D492" s="103"/>
    </row>
    <row r="493" spans="1:4">
      <c r="A493" s="137"/>
      <c r="C493" s="103"/>
      <c r="D493" s="103"/>
    </row>
    <row r="494" spans="1:4">
      <c r="A494" s="137"/>
      <c r="C494" s="103"/>
      <c r="D494" s="103"/>
    </row>
    <row r="495" spans="1:4">
      <c r="A495" s="137"/>
      <c r="C495" s="103"/>
      <c r="D495" s="103"/>
    </row>
    <row r="496" spans="1:4">
      <c r="A496" s="137"/>
      <c r="C496" s="103"/>
      <c r="D496" s="103"/>
    </row>
    <row r="497" spans="1:4">
      <c r="A497" s="137"/>
      <c r="C497" s="103"/>
      <c r="D497" s="103"/>
    </row>
    <row r="498" spans="1:4">
      <c r="A498" s="137"/>
      <c r="C498" s="103"/>
      <c r="D498" s="103"/>
    </row>
    <row r="499" spans="1:4">
      <c r="A499" s="137"/>
      <c r="C499" s="103"/>
      <c r="D499" s="103"/>
    </row>
    <row r="500" spans="1:4">
      <c r="A500" s="137"/>
      <c r="C500" s="103"/>
      <c r="D500" s="103"/>
    </row>
    <row r="501" spans="1:4">
      <c r="A501" s="137"/>
      <c r="C501" s="103"/>
      <c r="D501" s="103"/>
    </row>
    <row r="502" spans="1:4">
      <c r="A502" s="137"/>
      <c r="C502" s="103"/>
      <c r="D502" s="103"/>
    </row>
    <row r="503" spans="1:4">
      <c r="A503" s="137"/>
      <c r="C503" s="103"/>
      <c r="D503" s="103"/>
    </row>
    <row r="504" spans="1:4">
      <c r="A504" s="137"/>
      <c r="C504" s="103"/>
      <c r="D504" s="103"/>
    </row>
    <row r="505" spans="1:4">
      <c r="A505" s="137"/>
      <c r="C505" s="103"/>
      <c r="D505" s="103"/>
    </row>
    <row r="506" spans="1:4">
      <c r="A506" s="137"/>
      <c r="C506" s="103"/>
      <c r="D506" s="103"/>
    </row>
    <row r="507" spans="1:4">
      <c r="A507" s="137"/>
      <c r="C507" s="103"/>
      <c r="D507" s="103"/>
    </row>
    <row r="508" spans="1:4">
      <c r="A508" s="137"/>
      <c r="C508" s="103"/>
      <c r="D508" s="103"/>
    </row>
    <row r="509" spans="1:4">
      <c r="A509" s="137"/>
      <c r="C509" s="103"/>
      <c r="D509" s="103"/>
    </row>
    <row r="510" spans="1:4">
      <c r="A510" s="137"/>
      <c r="C510" s="103"/>
      <c r="D510" s="103"/>
    </row>
    <row r="511" spans="1:4">
      <c r="A511" s="137"/>
      <c r="C511" s="103"/>
      <c r="D511" s="103"/>
    </row>
    <row r="512" spans="1:4">
      <c r="A512" s="137"/>
      <c r="C512" s="103"/>
      <c r="D512" s="103"/>
    </row>
    <row r="513" spans="1:4">
      <c r="A513" s="137"/>
      <c r="C513" s="103"/>
      <c r="D513" s="103"/>
    </row>
    <row r="514" spans="1:4">
      <c r="A514" s="137"/>
      <c r="C514" s="103"/>
      <c r="D514" s="103"/>
    </row>
    <row r="515" spans="1:4">
      <c r="A515" s="137"/>
      <c r="C515" s="103"/>
      <c r="D515" s="103"/>
    </row>
    <row r="516" spans="1:4">
      <c r="A516" s="137"/>
      <c r="C516" s="103"/>
      <c r="D516" s="103"/>
    </row>
    <row r="517" spans="1:4">
      <c r="A517" s="137"/>
      <c r="C517" s="103"/>
      <c r="D517" s="103"/>
    </row>
    <row r="518" spans="1:4">
      <c r="A518" s="137"/>
      <c r="C518" s="103"/>
      <c r="D518" s="103"/>
    </row>
    <row r="519" spans="1:4">
      <c r="A519" s="137"/>
      <c r="C519" s="103"/>
      <c r="D519" s="103"/>
    </row>
    <row r="520" spans="1:4">
      <c r="A520" s="137"/>
      <c r="C520" s="103"/>
      <c r="D520" s="103"/>
    </row>
    <row r="521" spans="1:4">
      <c r="A521" s="137"/>
      <c r="C521" s="103"/>
      <c r="D521" s="103"/>
    </row>
    <row r="522" spans="1:4">
      <c r="A522" s="137"/>
      <c r="C522" s="103"/>
      <c r="D522" s="103"/>
    </row>
    <row r="523" spans="1:4">
      <c r="A523" s="137"/>
      <c r="C523" s="103"/>
      <c r="D523" s="103"/>
    </row>
    <row r="524" spans="1:4">
      <c r="A524" s="137"/>
      <c r="C524" s="103"/>
      <c r="D524" s="103"/>
    </row>
    <row r="525" spans="1:4">
      <c r="A525" s="137"/>
      <c r="C525" s="103"/>
      <c r="D525" s="103"/>
    </row>
    <row r="526" spans="1:4">
      <c r="A526" s="137"/>
      <c r="C526" s="103"/>
      <c r="D526" s="103"/>
    </row>
    <row r="527" spans="1:4">
      <c r="A527" s="137"/>
      <c r="C527" s="103"/>
      <c r="D527" s="103"/>
    </row>
    <row r="528" spans="1:4">
      <c r="A528" s="137"/>
      <c r="C528" s="103"/>
      <c r="D528" s="103"/>
    </row>
    <row r="529" spans="1:4">
      <c r="A529" s="137"/>
      <c r="C529" s="103"/>
      <c r="D529" s="103"/>
    </row>
    <row r="530" spans="1:4">
      <c r="A530" s="137"/>
      <c r="C530" s="103"/>
      <c r="D530" s="103"/>
    </row>
    <row r="531" spans="1:4">
      <c r="A531" s="137"/>
      <c r="C531" s="103"/>
      <c r="D531" s="103"/>
    </row>
    <row r="532" spans="1:4">
      <c r="A532" s="137"/>
      <c r="C532" s="103"/>
      <c r="D532" s="103"/>
    </row>
    <row r="533" spans="1:4">
      <c r="A533" s="137"/>
      <c r="C533" s="103"/>
      <c r="D533" s="103"/>
    </row>
    <row r="534" spans="1:4">
      <c r="A534" s="137"/>
      <c r="C534" s="103"/>
      <c r="D534" s="103"/>
    </row>
    <row r="535" spans="1:4">
      <c r="A535" s="137"/>
      <c r="C535" s="103"/>
      <c r="D535" s="103"/>
    </row>
    <row r="536" spans="1:4">
      <c r="A536" s="137"/>
      <c r="C536" s="103"/>
      <c r="D536" s="103"/>
    </row>
    <row r="537" spans="1:4">
      <c r="A537" s="137"/>
      <c r="C537" s="103"/>
      <c r="D537" s="103"/>
    </row>
    <row r="538" spans="1:4">
      <c r="A538" s="137"/>
      <c r="C538" s="103"/>
      <c r="D538" s="103"/>
    </row>
    <row r="539" spans="1:4">
      <c r="A539" s="137"/>
      <c r="C539" s="103"/>
      <c r="D539" s="103"/>
    </row>
    <row r="540" spans="1:4">
      <c r="A540" s="137"/>
      <c r="C540" s="103"/>
      <c r="D540" s="103"/>
    </row>
    <row r="541" spans="1:4">
      <c r="A541" s="137"/>
      <c r="C541" s="103"/>
      <c r="D541" s="103"/>
    </row>
    <row r="542" spans="1:4">
      <c r="A542" s="137"/>
      <c r="C542" s="103"/>
      <c r="D542" s="103"/>
    </row>
    <row r="543" spans="1:4">
      <c r="A543" s="137"/>
      <c r="C543" s="103"/>
      <c r="D543" s="103"/>
    </row>
    <row r="544" spans="1:4">
      <c r="A544" s="137"/>
      <c r="C544" s="103"/>
      <c r="D544" s="103"/>
    </row>
    <row r="545" spans="1:4">
      <c r="A545" s="137"/>
      <c r="C545" s="103"/>
      <c r="D545" s="103"/>
    </row>
    <row r="546" spans="1:4">
      <c r="A546" s="137"/>
      <c r="C546" s="103"/>
      <c r="D546" s="103"/>
    </row>
    <row r="547" spans="1:4">
      <c r="A547" s="137"/>
      <c r="C547" s="103"/>
      <c r="D547" s="103"/>
    </row>
    <row r="548" spans="1:4">
      <c r="A548" s="137"/>
      <c r="C548" s="103"/>
      <c r="D548" s="103"/>
    </row>
    <row r="549" spans="1:4">
      <c r="A549" s="137"/>
      <c r="C549" s="103"/>
      <c r="D549" s="103"/>
    </row>
    <row r="550" spans="1:4">
      <c r="A550" s="137"/>
      <c r="C550" s="103"/>
      <c r="D550" s="103"/>
    </row>
    <row r="551" spans="1:4">
      <c r="A551" s="137"/>
      <c r="C551" s="103"/>
      <c r="D551" s="103"/>
    </row>
    <row r="552" spans="1:4">
      <c r="A552" s="137"/>
      <c r="C552" s="103"/>
      <c r="D552" s="103"/>
    </row>
    <row r="553" spans="1:4">
      <c r="A553" s="137"/>
      <c r="C553" s="103"/>
      <c r="D553" s="103"/>
    </row>
    <row r="554" spans="1:4">
      <c r="A554" s="137"/>
      <c r="C554" s="103"/>
      <c r="D554" s="103"/>
    </row>
    <row r="555" spans="1:4">
      <c r="A555" s="137"/>
      <c r="C555" s="103"/>
      <c r="D555" s="103"/>
    </row>
    <row r="556" spans="1:4">
      <c r="A556" s="137"/>
      <c r="C556" s="103"/>
      <c r="D556" s="103"/>
    </row>
    <row r="557" spans="1:4">
      <c r="A557" s="137"/>
      <c r="C557" s="103"/>
      <c r="D557" s="103"/>
    </row>
    <row r="558" spans="1:4">
      <c r="A558" s="137"/>
      <c r="C558" s="103"/>
      <c r="D558" s="103"/>
    </row>
    <row r="559" spans="1:4">
      <c r="A559" s="137"/>
      <c r="C559" s="103"/>
      <c r="D559" s="103"/>
    </row>
    <row r="560" spans="1:4">
      <c r="A560" s="137"/>
      <c r="C560" s="103"/>
      <c r="D560" s="103"/>
    </row>
    <row r="561" spans="1:4">
      <c r="A561" s="137"/>
      <c r="C561" s="103"/>
      <c r="D561" s="103"/>
    </row>
    <row r="562" spans="1:4">
      <c r="A562" s="137"/>
      <c r="C562" s="103"/>
      <c r="D562" s="103"/>
    </row>
    <row r="563" spans="1:4">
      <c r="A563" s="137"/>
      <c r="C563" s="103"/>
      <c r="D563" s="103"/>
    </row>
    <row r="564" spans="1:4">
      <c r="A564" s="137"/>
      <c r="C564" s="103"/>
      <c r="D564" s="103"/>
    </row>
    <row r="565" spans="1:4">
      <c r="A565" s="137"/>
      <c r="C565" s="103"/>
      <c r="D565" s="103"/>
    </row>
    <row r="566" spans="1:4">
      <c r="A566" s="137"/>
      <c r="C566" s="103"/>
      <c r="D566" s="103"/>
    </row>
    <row r="567" spans="1:4">
      <c r="A567" s="137"/>
      <c r="C567" s="103"/>
      <c r="D567" s="103"/>
    </row>
    <row r="568" spans="1:4">
      <c r="A568" s="137"/>
      <c r="C568" s="103"/>
      <c r="D568" s="103"/>
    </row>
    <row r="569" spans="1:4">
      <c r="A569" s="137"/>
      <c r="C569" s="103"/>
      <c r="D569" s="103"/>
    </row>
    <row r="570" spans="1:4">
      <c r="A570" s="137"/>
      <c r="C570" s="103"/>
      <c r="D570" s="103"/>
    </row>
    <row r="571" spans="1:4">
      <c r="A571" s="137"/>
      <c r="C571" s="103"/>
      <c r="D571" s="103"/>
    </row>
    <row r="572" spans="1:4">
      <c r="A572" s="137"/>
      <c r="C572" s="103"/>
      <c r="D572" s="103"/>
    </row>
    <row r="573" spans="1:4">
      <c r="A573" s="137"/>
      <c r="C573" s="103"/>
      <c r="D573" s="103"/>
    </row>
    <row r="574" spans="1:4">
      <c r="A574" s="137"/>
      <c r="C574" s="103"/>
      <c r="D574" s="103"/>
    </row>
    <row r="575" spans="1:4">
      <c r="A575" s="137"/>
      <c r="C575" s="103"/>
      <c r="D575" s="103"/>
    </row>
    <row r="576" spans="1:4">
      <c r="A576" s="137"/>
      <c r="C576" s="103"/>
      <c r="D576" s="103"/>
    </row>
    <row r="577" spans="1:4">
      <c r="A577" s="137"/>
      <c r="C577" s="103"/>
      <c r="D577" s="103"/>
    </row>
    <row r="578" spans="1:4">
      <c r="A578" s="137"/>
      <c r="C578" s="103"/>
      <c r="D578" s="103"/>
    </row>
    <row r="579" spans="1:4">
      <c r="A579" s="137"/>
      <c r="C579" s="103"/>
      <c r="D579" s="103"/>
    </row>
    <row r="580" spans="1:4">
      <c r="A580" s="137"/>
      <c r="C580" s="103"/>
      <c r="D580" s="103"/>
    </row>
    <row r="581" spans="1:4">
      <c r="A581" s="137"/>
      <c r="C581" s="103"/>
      <c r="D581" s="103"/>
    </row>
    <row r="582" spans="1:4">
      <c r="A582" s="137"/>
      <c r="C582" s="103"/>
      <c r="D582" s="103"/>
    </row>
    <row r="583" spans="1:4">
      <c r="A583" s="137"/>
      <c r="C583" s="103"/>
      <c r="D583" s="103"/>
    </row>
    <row r="584" spans="1:4">
      <c r="A584" s="137"/>
      <c r="C584" s="103"/>
      <c r="D584" s="103"/>
    </row>
    <row r="585" spans="1:4">
      <c r="A585" s="137"/>
      <c r="C585" s="103"/>
      <c r="D585" s="103"/>
    </row>
    <row r="586" spans="1:4">
      <c r="A586" s="137"/>
      <c r="C586" s="103"/>
      <c r="D586" s="103"/>
    </row>
    <row r="587" spans="1:4">
      <c r="A587" s="137"/>
      <c r="C587" s="103"/>
      <c r="D587" s="103"/>
    </row>
    <row r="588" spans="1:4">
      <c r="A588" s="137"/>
      <c r="C588" s="103"/>
      <c r="D588" s="103"/>
    </row>
    <row r="589" spans="1:4">
      <c r="A589" s="137"/>
      <c r="C589" s="103"/>
      <c r="D589" s="103"/>
    </row>
    <row r="590" spans="1:4">
      <c r="A590" s="137"/>
      <c r="C590" s="103"/>
      <c r="D590" s="103"/>
    </row>
    <row r="591" spans="1:4">
      <c r="A591" s="137"/>
      <c r="C591" s="103"/>
      <c r="D591" s="103"/>
    </row>
    <row r="592" spans="1:4">
      <c r="A592" s="137"/>
      <c r="C592" s="103"/>
      <c r="D592" s="103"/>
    </row>
    <row r="593" spans="1:4">
      <c r="A593" s="137"/>
      <c r="C593" s="103"/>
      <c r="D593" s="103"/>
    </row>
    <row r="594" spans="1:4">
      <c r="A594" s="137"/>
      <c r="C594" s="103"/>
      <c r="D594" s="103"/>
    </row>
    <row r="595" spans="1:4">
      <c r="A595" s="137"/>
      <c r="C595" s="103"/>
      <c r="D595" s="103"/>
    </row>
    <row r="596" spans="1:4">
      <c r="A596" s="137"/>
      <c r="C596" s="103"/>
      <c r="D596" s="103"/>
    </row>
    <row r="597" spans="1:4">
      <c r="A597" s="137"/>
      <c r="C597" s="103"/>
      <c r="D597" s="103"/>
    </row>
    <row r="598" spans="1:4">
      <c r="A598" s="137"/>
      <c r="C598" s="103"/>
      <c r="D598" s="103"/>
    </row>
    <row r="599" spans="1:4">
      <c r="A599" s="137"/>
      <c r="C599" s="103"/>
      <c r="D599" s="103"/>
    </row>
    <row r="600" spans="1:4">
      <c r="A600" s="137"/>
      <c r="C600" s="103"/>
      <c r="D600" s="103"/>
    </row>
    <row r="601" spans="1:4">
      <c r="A601" s="137"/>
      <c r="C601" s="103"/>
      <c r="D601" s="103"/>
    </row>
    <row r="602" spans="1:4">
      <c r="A602" s="137"/>
      <c r="C602" s="103"/>
      <c r="D602" s="103"/>
    </row>
    <row r="603" spans="1:4">
      <c r="A603" s="137"/>
      <c r="C603" s="103"/>
      <c r="D603" s="103"/>
    </row>
    <row r="604" spans="1:4">
      <c r="A604" s="137"/>
      <c r="C604" s="103"/>
      <c r="D604" s="103"/>
    </row>
    <row r="605" spans="1:4">
      <c r="A605" s="137"/>
      <c r="C605" s="103"/>
      <c r="D605" s="103"/>
    </row>
    <row r="606" spans="1:4">
      <c r="A606" s="137"/>
      <c r="C606" s="103"/>
      <c r="D606" s="103"/>
    </row>
    <row r="607" spans="1:4">
      <c r="A607" s="137"/>
      <c r="C607" s="103"/>
      <c r="D607" s="103"/>
    </row>
    <row r="608" spans="1:4">
      <c r="A608" s="137"/>
      <c r="C608" s="103"/>
      <c r="D608" s="103"/>
    </row>
    <row r="609" spans="1:4">
      <c r="A609" s="137"/>
      <c r="C609" s="103"/>
      <c r="D609" s="103"/>
    </row>
    <row r="610" spans="1:4">
      <c r="A610" s="137"/>
      <c r="C610" s="103"/>
      <c r="D610" s="103"/>
    </row>
    <row r="611" spans="1:4">
      <c r="A611" s="137"/>
      <c r="C611" s="103"/>
      <c r="D611" s="103"/>
    </row>
    <row r="612" spans="1:4">
      <c r="A612" s="137"/>
      <c r="C612" s="103"/>
      <c r="D612" s="103"/>
    </row>
    <row r="613" spans="1:4">
      <c r="A613" s="137"/>
      <c r="C613" s="103"/>
      <c r="D613" s="103"/>
    </row>
    <row r="614" spans="1:4">
      <c r="A614" s="137"/>
      <c r="C614" s="103"/>
      <c r="D614" s="103"/>
    </row>
    <row r="615" spans="1:4">
      <c r="A615" s="137"/>
      <c r="C615" s="103"/>
      <c r="D615" s="103"/>
    </row>
    <row r="616" spans="1:4">
      <c r="A616" s="137"/>
      <c r="C616" s="103"/>
      <c r="D616" s="103"/>
    </row>
    <row r="617" spans="1:4">
      <c r="A617" s="137"/>
      <c r="C617" s="103"/>
      <c r="D617" s="103"/>
    </row>
    <row r="618" spans="1:4">
      <c r="A618" s="137"/>
      <c r="C618" s="103"/>
      <c r="D618" s="103"/>
    </row>
    <row r="619" spans="1:4">
      <c r="A619" s="137"/>
      <c r="C619" s="103"/>
      <c r="D619" s="103"/>
    </row>
    <row r="620" spans="1:4">
      <c r="A620" s="137"/>
      <c r="C620" s="103"/>
      <c r="D620" s="103"/>
    </row>
    <row r="621" spans="1:4">
      <c r="A621" s="137"/>
      <c r="C621" s="103"/>
      <c r="D621" s="103"/>
    </row>
    <row r="622" spans="1:4">
      <c r="A622" s="137"/>
      <c r="C622" s="103"/>
      <c r="D622" s="103"/>
    </row>
    <row r="623" spans="1:4">
      <c r="A623" s="137"/>
      <c r="C623" s="103"/>
      <c r="D623" s="103"/>
    </row>
    <row r="624" spans="1:4">
      <c r="A624" s="137"/>
      <c r="C624" s="103"/>
      <c r="D624" s="103"/>
    </row>
    <row r="625" spans="1:4">
      <c r="A625" s="137"/>
      <c r="C625" s="103"/>
      <c r="D625" s="103"/>
    </row>
    <row r="626" spans="1:4">
      <c r="A626" s="137"/>
      <c r="C626" s="103"/>
      <c r="D626" s="103"/>
    </row>
    <row r="627" spans="1:4">
      <c r="A627" s="137"/>
      <c r="C627" s="103"/>
      <c r="D627" s="103"/>
    </row>
    <row r="628" spans="1:4">
      <c r="A628" s="137"/>
      <c r="C628" s="103"/>
      <c r="D628" s="103"/>
    </row>
    <row r="629" spans="1:4">
      <c r="A629" s="137"/>
      <c r="C629" s="103"/>
      <c r="D629" s="103"/>
    </row>
    <row r="630" spans="1:4">
      <c r="A630" s="137"/>
      <c r="C630" s="103"/>
      <c r="D630" s="103"/>
    </row>
    <row r="631" spans="1:4">
      <c r="A631" s="137"/>
      <c r="C631" s="103"/>
      <c r="D631" s="103"/>
    </row>
    <row r="632" spans="1:4">
      <c r="A632" s="137"/>
      <c r="C632" s="103"/>
      <c r="D632" s="103"/>
    </row>
    <row r="633" spans="1:4">
      <c r="A633" s="137"/>
      <c r="C633" s="103"/>
      <c r="D633" s="103"/>
    </row>
    <row r="634" spans="1:4">
      <c r="A634" s="137"/>
      <c r="C634" s="103"/>
      <c r="D634" s="103"/>
    </row>
    <row r="635" spans="1:4">
      <c r="A635" s="137"/>
      <c r="C635" s="103"/>
      <c r="D635" s="103"/>
    </row>
    <row r="636" spans="1:4">
      <c r="A636" s="137"/>
      <c r="C636" s="103"/>
      <c r="D636" s="103"/>
    </row>
    <row r="637" spans="1:4">
      <c r="A637" s="137"/>
      <c r="C637" s="103"/>
      <c r="D637" s="103"/>
    </row>
    <row r="638" spans="1:4">
      <c r="A638" s="137"/>
      <c r="C638" s="103"/>
      <c r="D638" s="103"/>
    </row>
    <row r="639" spans="1:4">
      <c r="A639" s="137"/>
      <c r="C639" s="103"/>
      <c r="D639" s="103"/>
    </row>
    <row r="640" spans="1:4">
      <c r="A640" s="137"/>
      <c r="C640" s="103"/>
      <c r="D640" s="103"/>
    </row>
    <row r="641" spans="1:4">
      <c r="A641" s="137"/>
      <c r="C641" s="103"/>
      <c r="D641" s="103"/>
    </row>
    <row r="642" spans="1:4">
      <c r="A642" s="137"/>
      <c r="C642" s="103"/>
      <c r="D642" s="103"/>
    </row>
    <row r="643" spans="1:4">
      <c r="A643" s="137"/>
      <c r="C643" s="103"/>
      <c r="D643" s="103"/>
    </row>
    <row r="644" spans="1:4">
      <c r="A644" s="137"/>
      <c r="C644" s="103"/>
      <c r="D644" s="103"/>
    </row>
    <row r="645" spans="1:4">
      <c r="A645" s="137"/>
      <c r="C645" s="103"/>
      <c r="D645" s="103"/>
    </row>
    <row r="646" spans="1:4">
      <c r="A646" s="137"/>
      <c r="C646" s="103"/>
      <c r="D646" s="103"/>
    </row>
    <row r="647" spans="1:4">
      <c r="A647" s="137"/>
      <c r="C647" s="103"/>
      <c r="D647" s="103"/>
    </row>
    <row r="648" spans="1:4">
      <c r="A648" s="137"/>
      <c r="C648" s="103"/>
      <c r="D648" s="103"/>
    </row>
    <row r="649" spans="1:4">
      <c r="A649" s="137"/>
      <c r="C649" s="103"/>
      <c r="D649" s="103"/>
    </row>
    <row r="650" spans="1:4">
      <c r="A650" s="137"/>
      <c r="C650" s="103"/>
      <c r="D650" s="103"/>
    </row>
    <row r="651" spans="1:4">
      <c r="A651" s="137"/>
      <c r="C651" s="103"/>
      <c r="D651" s="103"/>
    </row>
    <row r="652" spans="1:4">
      <c r="A652" s="137"/>
      <c r="C652" s="103"/>
      <c r="D652" s="103"/>
    </row>
    <row r="653" spans="1:4">
      <c r="A653" s="137"/>
      <c r="C653" s="103"/>
      <c r="D653" s="103"/>
    </row>
    <row r="654" spans="1:4">
      <c r="A654" s="137"/>
      <c r="C654" s="103"/>
      <c r="D654" s="103"/>
    </row>
    <row r="655" spans="1:4">
      <c r="A655" s="137"/>
      <c r="C655" s="103"/>
      <c r="D655" s="103"/>
    </row>
    <row r="656" spans="1:4">
      <c r="A656" s="137"/>
      <c r="C656" s="103"/>
      <c r="D656" s="103"/>
    </row>
    <row r="657" spans="1:4">
      <c r="A657" s="137"/>
      <c r="C657" s="103"/>
      <c r="D657" s="103"/>
    </row>
    <row r="658" spans="1:4">
      <c r="A658" s="137"/>
      <c r="C658" s="103"/>
      <c r="D658" s="103"/>
    </row>
    <row r="659" spans="1:4">
      <c r="A659" s="137"/>
      <c r="C659" s="103"/>
      <c r="D659" s="103"/>
    </row>
    <row r="660" spans="1:4">
      <c r="A660" s="137"/>
      <c r="C660" s="103"/>
      <c r="D660" s="103"/>
    </row>
    <row r="661" spans="1:4">
      <c r="A661" s="137"/>
      <c r="C661" s="103"/>
      <c r="D661" s="103"/>
    </row>
    <row r="662" spans="1:4">
      <c r="A662" s="137"/>
      <c r="C662" s="103"/>
      <c r="D662" s="103"/>
    </row>
    <row r="663" spans="1:4">
      <c r="A663" s="137"/>
      <c r="C663" s="103"/>
      <c r="D663" s="103"/>
    </row>
    <row r="664" spans="1:4">
      <c r="A664" s="137"/>
      <c r="C664" s="103"/>
      <c r="D664" s="103"/>
    </row>
    <row r="665" spans="1:4">
      <c r="A665" s="137"/>
      <c r="C665" s="103"/>
      <c r="D665" s="103"/>
    </row>
    <row r="666" spans="1:4">
      <c r="A666" s="137"/>
      <c r="C666" s="103"/>
      <c r="D666" s="103"/>
    </row>
    <row r="667" spans="1:4">
      <c r="A667" s="137"/>
      <c r="C667" s="103"/>
      <c r="D667" s="103"/>
    </row>
    <row r="668" spans="1:4">
      <c r="A668" s="137"/>
      <c r="C668" s="103"/>
      <c r="D668" s="103"/>
    </row>
    <row r="669" spans="1:4">
      <c r="A669" s="137"/>
      <c r="C669" s="103"/>
      <c r="D669" s="103"/>
    </row>
    <row r="670" spans="1:4">
      <c r="A670" s="137"/>
      <c r="C670" s="103"/>
      <c r="D670" s="103"/>
    </row>
    <row r="671" spans="1:4">
      <c r="A671" s="137"/>
      <c r="C671" s="103"/>
      <c r="D671" s="103"/>
    </row>
    <row r="672" spans="1:4">
      <c r="A672" s="137"/>
      <c r="C672" s="103"/>
      <c r="D672" s="103"/>
    </row>
    <row r="673" spans="1:4">
      <c r="A673" s="137"/>
      <c r="C673" s="103"/>
      <c r="D673" s="103"/>
    </row>
    <row r="674" spans="1:4">
      <c r="A674" s="137"/>
      <c r="C674" s="103"/>
      <c r="D674" s="103"/>
    </row>
    <row r="675" spans="1:4">
      <c r="A675" s="137"/>
      <c r="C675" s="103"/>
      <c r="D675" s="103"/>
    </row>
    <row r="676" spans="1:4">
      <c r="A676" s="137"/>
      <c r="C676" s="103"/>
      <c r="D676" s="103"/>
    </row>
    <row r="677" spans="1:4">
      <c r="A677" s="137"/>
      <c r="C677" s="103"/>
      <c r="D677" s="103"/>
    </row>
    <row r="678" spans="1:4">
      <c r="A678" s="137"/>
      <c r="C678" s="103"/>
      <c r="D678" s="103"/>
    </row>
    <row r="679" spans="1:4">
      <c r="A679" s="137"/>
      <c r="C679" s="103"/>
      <c r="D679" s="103"/>
    </row>
    <row r="680" spans="1:4">
      <c r="A680" s="137"/>
      <c r="C680" s="103"/>
      <c r="D680" s="103"/>
    </row>
    <row r="681" spans="1:4">
      <c r="A681" s="137"/>
      <c r="C681" s="103"/>
      <c r="D681" s="103"/>
    </row>
    <row r="682" spans="1:4">
      <c r="A682" s="137"/>
      <c r="C682" s="103"/>
      <c r="D682" s="103"/>
    </row>
    <row r="683" spans="1:4">
      <c r="A683" s="137"/>
      <c r="C683" s="103"/>
      <c r="D683" s="103"/>
    </row>
    <row r="684" spans="1:4">
      <c r="A684" s="137"/>
      <c r="C684" s="103"/>
      <c r="D684" s="103"/>
    </row>
    <row r="685" spans="1:4">
      <c r="A685" s="137"/>
      <c r="C685" s="103"/>
      <c r="D685" s="103"/>
    </row>
    <row r="686" spans="1:4">
      <c r="A686" s="137"/>
      <c r="C686" s="103"/>
      <c r="D686" s="103"/>
    </row>
    <row r="687" spans="1:4">
      <c r="A687" s="137"/>
      <c r="C687" s="103"/>
      <c r="D687" s="103"/>
    </row>
    <row r="688" spans="1:4">
      <c r="A688" s="137"/>
      <c r="C688" s="103"/>
      <c r="D688" s="103"/>
    </row>
    <row r="689" spans="1:4">
      <c r="A689" s="137"/>
      <c r="C689" s="103"/>
      <c r="D689" s="103"/>
    </row>
    <row r="690" spans="1:4">
      <c r="A690" s="137"/>
      <c r="C690" s="103"/>
      <c r="D690" s="103"/>
    </row>
    <row r="691" spans="1:4">
      <c r="A691" s="137"/>
      <c r="C691" s="103"/>
      <c r="D691" s="103"/>
    </row>
    <row r="692" spans="1:4">
      <c r="A692" s="137"/>
      <c r="C692" s="103"/>
      <c r="D692" s="103"/>
    </row>
    <row r="693" spans="1:4">
      <c r="A693" s="137"/>
      <c r="C693" s="103"/>
      <c r="D693" s="103"/>
    </row>
    <row r="694" spans="1:4">
      <c r="A694" s="137"/>
      <c r="C694" s="103"/>
      <c r="D694" s="103"/>
    </row>
    <row r="695" spans="1:4">
      <c r="A695" s="137"/>
      <c r="C695" s="103"/>
      <c r="D695" s="103"/>
    </row>
    <row r="696" spans="1:4">
      <c r="A696" s="137"/>
      <c r="C696" s="103"/>
      <c r="D696" s="103"/>
    </row>
    <row r="697" spans="1:4">
      <c r="A697" s="137"/>
      <c r="C697" s="103"/>
      <c r="D697" s="103"/>
    </row>
    <row r="698" spans="1:4">
      <c r="A698" s="137"/>
      <c r="C698" s="103"/>
      <c r="D698" s="103"/>
    </row>
    <row r="699" spans="1:4">
      <c r="A699" s="137"/>
      <c r="C699" s="103"/>
      <c r="D699" s="103"/>
    </row>
    <row r="700" spans="1:4">
      <c r="A700" s="137"/>
      <c r="C700" s="103"/>
      <c r="D700" s="103"/>
    </row>
    <row r="701" spans="1:4">
      <c r="A701" s="137"/>
      <c r="C701" s="103"/>
      <c r="D701" s="103"/>
    </row>
    <row r="702" spans="1:4">
      <c r="A702" s="137"/>
      <c r="C702" s="103"/>
      <c r="D702" s="103"/>
    </row>
    <row r="703" spans="1:4">
      <c r="A703" s="137"/>
      <c r="C703" s="103"/>
      <c r="D703" s="103"/>
    </row>
    <row r="704" spans="1:4">
      <c r="A704" s="137"/>
      <c r="C704" s="103"/>
      <c r="D704" s="103"/>
    </row>
    <row r="705" spans="1:4">
      <c r="A705" s="137"/>
      <c r="C705" s="103"/>
      <c r="D705" s="103"/>
    </row>
    <row r="706" spans="1:4">
      <c r="A706" s="137"/>
      <c r="C706" s="103"/>
      <c r="D706" s="103"/>
    </row>
    <row r="707" spans="1:4">
      <c r="A707" s="137"/>
      <c r="C707" s="103"/>
      <c r="D707" s="103"/>
    </row>
    <row r="708" spans="1:4">
      <c r="A708" s="137"/>
      <c r="C708" s="103"/>
      <c r="D708" s="103"/>
    </row>
    <row r="709" spans="1:4">
      <c r="A709" s="137"/>
      <c r="C709" s="103"/>
      <c r="D709" s="103"/>
    </row>
    <row r="710" spans="1:4">
      <c r="A710" s="137"/>
      <c r="C710" s="103"/>
      <c r="D710" s="103"/>
    </row>
    <row r="711" spans="1:4">
      <c r="A711" s="137"/>
      <c r="C711" s="103"/>
      <c r="D711" s="103"/>
    </row>
    <row r="712" spans="1:4">
      <c r="A712" s="137"/>
      <c r="C712" s="103"/>
      <c r="D712" s="103"/>
    </row>
    <row r="713" spans="1:4">
      <c r="A713" s="137"/>
      <c r="C713" s="103"/>
      <c r="D713" s="103"/>
    </row>
    <row r="714" spans="1:4">
      <c r="A714" s="137"/>
      <c r="C714" s="103"/>
      <c r="D714" s="103"/>
    </row>
    <row r="715" spans="1:4">
      <c r="A715" s="137"/>
      <c r="C715" s="103"/>
      <c r="D715" s="103"/>
    </row>
    <row r="716" spans="1:4">
      <c r="A716" s="137"/>
      <c r="C716" s="103"/>
      <c r="D716" s="103"/>
    </row>
    <row r="717" spans="1:4">
      <c r="A717" s="137"/>
      <c r="C717" s="103"/>
      <c r="D717" s="103"/>
    </row>
    <row r="718" spans="1:4">
      <c r="A718" s="137"/>
      <c r="C718" s="103"/>
      <c r="D718" s="103"/>
    </row>
    <row r="719" spans="1:4">
      <c r="A719" s="137"/>
      <c r="C719" s="103"/>
      <c r="D719" s="103"/>
    </row>
    <row r="720" spans="1:4">
      <c r="A720" s="137"/>
      <c r="C720" s="103"/>
      <c r="D720" s="103"/>
    </row>
    <row r="721" spans="1:4">
      <c r="A721" s="137"/>
      <c r="C721" s="103"/>
      <c r="D721" s="103"/>
    </row>
    <row r="722" spans="1:4">
      <c r="A722" s="137"/>
      <c r="C722" s="103"/>
      <c r="D722" s="103"/>
    </row>
    <row r="723" spans="1:4">
      <c r="A723" s="137"/>
      <c r="C723" s="103"/>
      <c r="D723" s="103"/>
    </row>
    <row r="724" spans="1:4">
      <c r="A724" s="137"/>
      <c r="C724" s="103"/>
      <c r="D724" s="103"/>
    </row>
    <row r="725" spans="1:4">
      <c r="A725" s="137"/>
      <c r="C725" s="103"/>
      <c r="D725" s="103"/>
    </row>
    <row r="726" spans="1:4">
      <c r="A726" s="137"/>
      <c r="C726" s="103"/>
      <c r="D726" s="103"/>
    </row>
    <row r="727" spans="1:4">
      <c r="A727" s="137"/>
      <c r="C727" s="103"/>
      <c r="D727" s="103"/>
    </row>
    <row r="728" spans="1:4">
      <c r="A728" s="137"/>
      <c r="C728" s="103"/>
      <c r="D728" s="103"/>
    </row>
    <row r="729" spans="1:4">
      <c r="A729" s="137"/>
      <c r="C729" s="103"/>
      <c r="D729" s="103"/>
    </row>
    <row r="730" spans="1:4">
      <c r="A730" s="137"/>
      <c r="C730" s="103"/>
      <c r="D730" s="103"/>
    </row>
    <row r="731" spans="1:4">
      <c r="A731" s="137"/>
      <c r="C731" s="103"/>
      <c r="D731" s="103"/>
    </row>
    <row r="732" spans="1:4">
      <c r="A732" s="137"/>
      <c r="C732" s="103"/>
      <c r="D732" s="103"/>
    </row>
    <row r="733" spans="1:4">
      <c r="A733" s="137"/>
      <c r="C733" s="103"/>
      <c r="D733" s="103"/>
    </row>
    <row r="734" spans="1:4">
      <c r="A734" s="137"/>
      <c r="C734" s="103"/>
      <c r="D734" s="103"/>
    </row>
    <row r="735" spans="1:4">
      <c r="A735" s="137"/>
      <c r="C735" s="103"/>
      <c r="D735" s="103"/>
    </row>
    <row r="736" spans="1:4">
      <c r="A736" s="137"/>
      <c r="C736" s="103"/>
      <c r="D736" s="103"/>
    </row>
    <row r="737" spans="1:4">
      <c r="A737" s="137"/>
      <c r="C737" s="103"/>
      <c r="D737" s="103"/>
    </row>
    <row r="738" spans="1:4">
      <c r="A738" s="137"/>
      <c r="C738" s="103"/>
      <c r="D738" s="103"/>
    </row>
    <row r="739" spans="1:4">
      <c r="A739" s="137"/>
      <c r="C739" s="103"/>
      <c r="D739" s="103"/>
    </row>
    <row r="740" spans="1:4">
      <c r="A740" s="137"/>
      <c r="C740" s="103"/>
      <c r="D740" s="103"/>
    </row>
    <row r="741" spans="1:4">
      <c r="A741" s="137"/>
      <c r="C741" s="103"/>
      <c r="D741" s="103"/>
    </row>
    <row r="742" spans="1:4">
      <c r="A742" s="137"/>
      <c r="C742" s="103"/>
      <c r="D742" s="103"/>
    </row>
    <row r="743" spans="1:4">
      <c r="A743" s="137"/>
      <c r="C743" s="103"/>
      <c r="D743" s="103"/>
    </row>
    <row r="744" spans="1:4">
      <c r="A744" s="137"/>
      <c r="C744" s="103"/>
      <c r="D744" s="103"/>
    </row>
    <row r="745" spans="1:4">
      <c r="A745" s="137"/>
      <c r="C745" s="103"/>
      <c r="D745" s="103"/>
    </row>
    <row r="746" spans="1:4">
      <c r="A746" s="137"/>
      <c r="C746" s="103"/>
      <c r="D746" s="103"/>
    </row>
    <row r="747" spans="1:4">
      <c r="A747" s="137"/>
      <c r="C747" s="103"/>
      <c r="D747" s="103"/>
    </row>
    <row r="748" spans="1:4">
      <c r="A748" s="137"/>
      <c r="C748" s="103"/>
      <c r="D748" s="103"/>
    </row>
    <row r="749" spans="1:4">
      <c r="A749" s="137"/>
      <c r="C749" s="103"/>
      <c r="D749" s="103"/>
    </row>
    <row r="750" spans="1:4">
      <c r="A750" s="137"/>
      <c r="C750" s="103"/>
      <c r="D750" s="103"/>
    </row>
    <row r="751" spans="1:4">
      <c r="A751" s="137"/>
      <c r="C751" s="103"/>
      <c r="D751" s="103"/>
    </row>
    <row r="752" spans="1:4">
      <c r="A752" s="137"/>
      <c r="C752" s="103"/>
      <c r="D752" s="103"/>
    </row>
    <row r="753" spans="1:4">
      <c r="A753" s="137"/>
      <c r="C753" s="103"/>
      <c r="D753" s="103"/>
    </row>
    <row r="754" spans="1:4">
      <c r="A754" s="137"/>
      <c r="C754" s="103"/>
      <c r="D754" s="103"/>
    </row>
    <row r="755" spans="1:4">
      <c r="A755" s="137"/>
      <c r="C755" s="103"/>
      <c r="D755" s="103"/>
    </row>
    <row r="756" spans="1:4">
      <c r="A756" s="137"/>
      <c r="C756" s="103"/>
      <c r="D756" s="103"/>
    </row>
    <row r="757" spans="1:4">
      <c r="A757" s="137"/>
      <c r="C757" s="103"/>
      <c r="D757" s="103"/>
    </row>
    <row r="758" spans="1:4">
      <c r="A758" s="137"/>
      <c r="C758" s="103"/>
      <c r="D758" s="103"/>
    </row>
    <row r="759" spans="1:4">
      <c r="A759" s="137"/>
      <c r="C759" s="103"/>
      <c r="D759" s="103"/>
    </row>
    <row r="760" spans="1:4">
      <c r="A760" s="137"/>
      <c r="C760" s="103"/>
      <c r="D760" s="103"/>
    </row>
    <row r="761" spans="1:4">
      <c r="A761" s="137"/>
      <c r="C761" s="103"/>
      <c r="D761" s="103"/>
    </row>
    <row r="762" spans="1:4">
      <c r="A762" s="137"/>
      <c r="C762" s="103"/>
      <c r="D762" s="103"/>
    </row>
    <row r="763" spans="1:4">
      <c r="A763" s="137"/>
      <c r="C763" s="103"/>
      <c r="D763" s="103"/>
    </row>
    <row r="764" spans="1:4">
      <c r="A764" s="137"/>
      <c r="C764" s="103"/>
      <c r="D764" s="103"/>
    </row>
    <row r="765" spans="1:4">
      <c r="A765" s="137"/>
      <c r="C765" s="103"/>
      <c r="D765" s="103"/>
    </row>
    <row r="766" spans="1:4">
      <c r="A766" s="137"/>
      <c r="C766" s="103"/>
      <c r="D766" s="103"/>
    </row>
    <row r="767" spans="1:4">
      <c r="A767" s="137"/>
      <c r="C767" s="103"/>
      <c r="D767" s="103"/>
    </row>
    <row r="768" spans="1:4">
      <c r="A768" s="137"/>
      <c r="C768" s="103"/>
      <c r="D768" s="103"/>
    </row>
    <row r="769" spans="1:4">
      <c r="A769" s="137"/>
      <c r="C769" s="103"/>
      <c r="D769" s="103"/>
    </row>
    <row r="770" spans="1:4">
      <c r="A770" s="137"/>
      <c r="C770" s="103"/>
      <c r="D770" s="103"/>
    </row>
    <row r="771" spans="1:4">
      <c r="A771" s="137"/>
      <c r="C771" s="103"/>
      <c r="D771" s="103"/>
    </row>
    <row r="772" spans="1:4">
      <c r="A772" s="137"/>
      <c r="C772" s="103"/>
      <c r="D772" s="103"/>
    </row>
    <row r="773" spans="1:4">
      <c r="A773" s="137"/>
      <c r="C773" s="103"/>
      <c r="D773" s="103"/>
    </row>
    <row r="774" spans="1:4">
      <c r="A774" s="137"/>
      <c r="C774" s="103"/>
      <c r="D774" s="103"/>
    </row>
    <row r="775" spans="1:4">
      <c r="A775" s="137"/>
      <c r="C775" s="103"/>
      <c r="D775" s="103"/>
    </row>
    <row r="776" spans="1:4">
      <c r="A776" s="137"/>
      <c r="C776" s="103"/>
      <c r="D776" s="103"/>
    </row>
    <row r="777" spans="1:4">
      <c r="A777" s="137"/>
      <c r="C777" s="103"/>
      <c r="D777" s="103"/>
    </row>
    <row r="778" spans="1:4">
      <c r="A778" s="137"/>
      <c r="C778" s="103"/>
      <c r="D778" s="103"/>
    </row>
    <row r="779" spans="1:4">
      <c r="A779" s="137"/>
      <c r="C779" s="103"/>
      <c r="D779" s="103"/>
    </row>
    <row r="780" spans="1:4">
      <c r="A780" s="137"/>
      <c r="C780" s="103"/>
      <c r="D780" s="103"/>
    </row>
    <row r="781" spans="1:4">
      <c r="A781" s="137"/>
      <c r="C781" s="103"/>
      <c r="D781" s="103"/>
    </row>
    <row r="782" spans="1:4">
      <c r="A782" s="137"/>
      <c r="C782" s="103"/>
      <c r="D782" s="103"/>
    </row>
    <row r="783" spans="1:4">
      <c r="A783" s="137"/>
      <c r="C783" s="103"/>
      <c r="D783" s="103"/>
    </row>
    <row r="784" spans="1:4">
      <c r="A784" s="137"/>
      <c r="C784" s="103"/>
      <c r="D784" s="103"/>
    </row>
    <row r="785" spans="1:4">
      <c r="A785" s="137"/>
      <c r="C785" s="103"/>
      <c r="D785" s="103"/>
    </row>
    <row r="786" spans="1:4">
      <c r="A786" s="137"/>
      <c r="C786" s="103"/>
      <c r="D786" s="103"/>
    </row>
    <row r="787" spans="1:4">
      <c r="A787" s="137"/>
      <c r="C787" s="103"/>
      <c r="D787" s="103"/>
    </row>
    <row r="788" spans="1:4">
      <c r="A788" s="137"/>
      <c r="C788" s="103"/>
      <c r="D788" s="103"/>
    </row>
    <row r="789" spans="1:4">
      <c r="A789" s="137"/>
      <c r="C789" s="103"/>
      <c r="D789" s="103"/>
    </row>
    <row r="790" spans="1:4">
      <c r="A790" s="137"/>
      <c r="C790" s="103"/>
      <c r="D790" s="103"/>
    </row>
    <row r="791" spans="1:4">
      <c r="A791" s="137"/>
      <c r="C791" s="103"/>
      <c r="D791" s="103"/>
    </row>
    <row r="792" spans="1:4">
      <c r="A792" s="137"/>
      <c r="C792" s="103"/>
      <c r="D792" s="103"/>
    </row>
    <row r="793" spans="1:4">
      <c r="A793" s="137"/>
      <c r="C793" s="103"/>
      <c r="D793" s="103"/>
    </row>
    <row r="794" spans="1:4">
      <c r="A794" s="137"/>
      <c r="C794" s="103"/>
      <c r="D794" s="103"/>
    </row>
    <row r="795" spans="1:4">
      <c r="A795" s="137"/>
      <c r="C795" s="103"/>
      <c r="D795" s="103"/>
    </row>
    <row r="796" spans="1:4">
      <c r="A796" s="137"/>
      <c r="C796" s="103"/>
      <c r="D796" s="103"/>
    </row>
    <row r="797" spans="1:4">
      <c r="A797" s="137"/>
      <c r="C797" s="103"/>
      <c r="D797" s="103"/>
    </row>
    <row r="798" spans="1:4">
      <c r="A798" s="137"/>
      <c r="C798" s="103"/>
      <c r="D798" s="103"/>
    </row>
    <row r="799" spans="1:4">
      <c r="A799" s="137"/>
      <c r="C799" s="103"/>
      <c r="D799" s="103"/>
    </row>
    <row r="800" spans="1:4">
      <c r="A800" s="137"/>
      <c r="C800" s="103"/>
      <c r="D800" s="103"/>
    </row>
    <row r="801" spans="1:4">
      <c r="A801" s="137"/>
      <c r="C801" s="103"/>
      <c r="D801" s="103"/>
    </row>
    <row r="802" spans="1:4">
      <c r="A802" s="137"/>
      <c r="C802" s="103"/>
      <c r="D802" s="103"/>
    </row>
    <row r="803" spans="1:4">
      <c r="A803" s="137"/>
      <c r="C803" s="103"/>
      <c r="D803" s="103"/>
    </row>
    <row r="804" spans="1:4">
      <c r="A804" s="137"/>
      <c r="C804" s="103"/>
      <c r="D804" s="103"/>
    </row>
    <row r="805" spans="1:4">
      <c r="A805" s="137"/>
      <c r="C805" s="103"/>
      <c r="D805" s="103"/>
    </row>
    <row r="806" spans="1:4">
      <c r="A806" s="137"/>
      <c r="C806" s="103"/>
      <c r="D806" s="103"/>
    </row>
    <row r="807" spans="1:4">
      <c r="A807" s="137"/>
      <c r="C807" s="103"/>
      <c r="D807" s="103"/>
    </row>
    <row r="808" spans="1:4">
      <c r="A808" s="137"/>
      <c r="C808" s="103"/>
      <c r="D808" s="103"/>
    </row>
    <row r="809" spans="1:4">
      <c r="A809" s="137"/>
      <c r="C809" s="103"/>
      <c r="D809" s="103"/>
    </row>
    <row r="810" spans="1:4">
      <c r="A810" s="137"/>
      <c r="C810" s="103"/>
      <c r="D810" s="103"/>
    </row>
    <row r="811" spans="1:4">
      <c r="A811" s="137"/>
      <c r="C811" s="103"/>
      <c r="D811" s="103"/>
    </row>
    <row r="812" spans="1:4">
      <c r="A812" s="137"/>
      <c r="C812" s="103"/>
      <c r="D812" s="103"/>
    </row>
    <row r="813" spans="1:4">
      <c r="A813" s="137"/>
      <c r="C813" s="103"/>
      <c r="D813" s="103"/>
    </row>
    <row r="814" spans="1:4">
      <c r="A814" s="137"/>
      <c r="C814" s="103"/>
      <c r="D814" s="103"/>
    </row>
    <row r="815" spans="1:4">
      <c r="A815" s="137"/>
      <c r="C815" s="103"/>
      <c r="D815" s="103"/>
    </row>
    <row r="816" spans="1:4">
      <c r="A816" s="137"/>
      <c r="C816" s="103"/>
      <c r="D816" s="103"/>
    </row>
    <row r="817" spans="1:4">
      <c r="A817" s="137"/>
      <c r="C817" s="103"/>
      <c r="D817" s="103"/>
    </row>
    <row r="818" spans="1:4">
      <c r="A818" s="137"/>
      <c r="C818" s="103"/>
      <c r="D818" s="103"/>
    </row>
    <row r="819" spans="1:4">
      <c r="A819" s="137"/>
      <c r="C819" s="103"/>
      <c r="D819" s="103"/>
    </row>
    <row r="820" spans="1:4">
      <c r="A820" s="137"/>
      <c r="C820" s="103"/>
      <c r="D820" s="103"/>
    </row>
    <row r="821" spans="1:4">
      <c r="A821" s="137"/>
      <c r="C821" s="103"/>
      <c r="D821" s="103"/>
    </row>
    <row r="822" spans="1:4">
      <c r="A822" s="137"/>
      <c r="C822" s="103"/>
      <c r="D822" s="103"/>
    </row>
    <row r="823" spans="1:4">
      <c r="A823" s="137"/>
      <c r="C823" s="103"/>
      <c r="D823" s="103"/>
    </row>
    <row r="824" spans="1:4">
      <c r="A824" s="137"/>
      <c r="C824" s="103"/>
      <c r="D824" s="103"/>
    </row>
    <row r="825" spans="1:4">
      <c r="A825" s="137"/>
      <c r="C825" s="103"/>
      <c r="D825" s="103"/>
    </row>
    <row r="826" spans="1:4">
      <c r="A826" s="137"/>
      <c r="C826" s="103"/>
      <c r="D826" s="103"/>
    </row>
    <row r="827" spans="1:4">
      <c r="A827" s="137"/>
      <c r="C827" s="103"/>
      <c r="D827" s="103"/>
    </row>
    <row r="828" spans="1:4">
      <c r="A828" s="137"/>
      <c r="C828" s="103"/>
      <c r="D828" s="103"/>
    </row>
    <row r="829" spans="1:4">
      <c r="A829" s="137"/>
      <c r="C829" s="103"/>
      <c r="D829" s="103"/>
    </row>
    <row r="830" spans="1:4">
      <c r="A830" s="137"/>
      <c r="C830" s="103"/>
      <c r="D830" s="103"/>
    </row>
    <row r="831" spans="1:4">
      <c r="A831" s="137"/>
      <c r="C831" s="103"/>
      <c r="D831" s="103"/>
    </row>
    <row r="832" spans="1:4">
      <c r="A832" s="137"/>
      <c r="C832" s="103"/>
      <c r="D832" s="103"/>
    </row>
    <row r="833" spans="1:4">
      <c r="A833" s="137"/>
      <c r="C833" s="103"/>
      <c r="D833" s="103"/>
    </row>
    <row r="834" spans="1:4">
      <c r="A834" s="137"/>
      <c r="C834" s="103"/>
      <c r="D834" s="103"/>
    </row>
    <row r="835" spans="1:4">
      <c r="A835" s="137"/>
      <c r="C835" s="103"/>
      <c r="D835" s="103"/>
    </row>
    <row r="836" spans="1:4">
      <c r="A836" s="137"/>
      <c r="C836" s="103"/>
      <c r="D836" s="103"/>
    </row>
    <row r="837" spans="1:4">
      <c r="A837" s="137"/>
      <c r="C837" s="103"/>
      <c r="D837" s="103"/>
    </row>
    <row r="838" spans="1:4">
      <c r="A838" s="137"/>
      <c r="C838" s="103"/>
      <c r="D838" s="103"/>
    </row>
    <row r="839" spans="1:4">
      <c r="A839" s="137"/>
      <c r="C839" s="103"/>
      <c r="D839" s="103"/>
    </row>
    <row r="840" spans="1:4">
      <c r="A840" s="137"/>
      <c r="C840" s="103"/>
      <c r="D840" s="103"/>
    </row>
    <row r="841" spans="1:4">
      <c r="A841" s="137"/>
      <c r="C841" s="103"/>
      <c r="D841" s="103"/>
    </row>
    <row r="842" spans="1:4">
      <c r="A842" s="137"/>
      <c r="C842" s="103"/>
      <c r="D842" s="103"/>
    </row>
    <row r="843" spans="1:4">
      <c r="A843" s="137"/>
      <c r="C843" s="103"/>
      <c r="D843" s="103"/>
    </row>
    <row r="844" spans="1:4">
      <c r="A844" s="137"/>
      <c r="C844" s="103"/>
      <c r="D844" s="103"/>
    </row>
    <row r="845" spans="1:4">
      <c r="A845" s="137"/>
      <c r="C845" s="103"/>
      <c r="D845" s="103"/>
    </row>
    <row r="846" spans="1:4">
      <c r="A846" s="137"/>
      <c r="C846" s="103"/>
      <c r="D846" s="103"/>
    </row>
    <row r="847" spans="1:4">
      <c r="A847" s="137"/>
      <c r="C847" s="103"/>
      <c r="D847" s="103"/>
    </row>
    <row r="848" spans="1:4">
      <c r="A848" s="137"/>
      <c r="C848" s="103"/>
      <c r="D848" s="103"/>
    </row>
    <row r="849" spans="1:4">
      <c r="A849" s="137"/>
      <c r="C849" s="103"/>
      <c r="D849" s="103"/>
    </row>
    <row r="850" spans="1:4">
      <c r="A850" s="137"/>
      <c r="C850" s="103"/>
      <c r="D850" s="103"/>
    </row>
    <row r="851" spans="1:4">
      <c r="A851" s="137"/>
      <c r="C851" s="103"/>
      <c r="D851" s="103"/>
    </row>
    <row r="852" spans="1:4">
      <c r="A852" s="137"/>
      <c r="C852" s="103"/>
      <c r="D852" s="103"/>
    </row>
    <row r="853" spans="1:4">
      <c r="A853" s="137"/>
      <c r="C853" s="103"/>
      <c r="D853" s="103"/>
    </row>
    <row r="854" spans="1:4">
      <c r="A854" s="137"/>
      <c r="C854" s="103"/>
      <c r="D854" s="103"/>
    </row>
    <row r="855" spans="1:4">
      <c r="A855" s="137"/>
      <c r="C855" s="103"/>
      <c r="D855" s="103"/>
    </row>
    <row r="856" spans="1:4">
      <c r="A856" s="137"/>
      <c r="C856" s="103"/>
      <c r="D856" s="103"/>
    </row>
    <row r="857" spans="1:4">
      <c r="A857" s="137"/>
      <c r="C857" s="103"/>
      <c r="D857" s="103"/>
    </row>
    <row r="858" spans="1:4">
      <c r="A858" s="137"/>
      <c r="C858" s="103"/>
      <c r="D858" s="103"/>
    </row>
    <row r="859" spans="1:4">
      <c r="A859" s="137"/>
      <c r="C859" s="103"/>
      <c r="D859" s="103"/>
    </row>
    <row r="860" spans="1:4">
      <c r="A860" s="137"/>
      <c r="C860" s="103"/>
      <c r="D860" s="103"/>
    </row>
    <row r="861" spans="1:4">
      <c r="A861" s="137"/>
      <c r="C861" s="103"/>
      <c r="D861" s="103"/>
    </row>
    <row r="862" spans="1:4">
      <c r="A862" s="137"/>
      <c r="C862" s="103"/>
      <c r="D862" s="103"/>
    </row>
    <row r="863" spans="1:4">
      <c r="A863" s="137"/>
      <c r="C863" s="103"/>
      <c r="D863" s="103"/>
    </row>
    <row r="864" spans="1:4">
      <c r="A864" s="137"/>
      <c r="C864" s="103"/>
      <c r="D864" s="103"/>
    </row>
    <row r="865" spans="1:4">
      <c r="A865" s="137"/>
      <c r="C865" s="103"/>
      <c r="D865" s="103"/>
    </row>
    <row r="866" spans="1:4">
      <c r="A866" s="137"/>
      <c r="C866" s="103"/>
      <c r="D866" s="103"/>
    </row>
    <row r="867" spans="1:4">
      <c r="A867" s="137"/>
      <c r="C867" s="103"/>
      <c r="D867" s="103"/>
    </row>
    <row r="868" spans="1:4">
      <c r="A868" s="137"/>
      <c r="C868" s="103"/>
      <c r="D868" s="103"/>
    </row>
    <row r="869" spans="1:4">
      <c r="A869" s="137"/>
      <c r="C869" s="103"/>
      <c r="D869" s="103"/>
    </row>
    <row r="870" spans="1:4">
      <c r="A870" s="137"/>
      <c r="C870" s="103"/>
      <c r="D870" s="103"/>
    </row>
    <row r="871" spans="1:4">
      <c r="A871" s="137"/>
      <c r="C871" s="103"/>
      <c r="D871" s="103"/>
    </row>
    <row r="872" spans="1:4">
      <c r="A872" s="137"/>
      <c r="C872" s="103"/>
      <c r="D872" s="103"/>
    </row>
    <row r="873" spans="1:4">
      <c r="A873" s="137"/>
      <c r="C873" s="103"/>
      <c r="D873" s="103"/>
    </row>
    <row r="874" spans="1:4">
      <c r="A874" s="137"/>
      <c r="C874" s="103"/>
      <c r="D874" s="103"/>
    </row>
    <row r="875" spans="1:4">
      <c r="A875" s="137"/>
      <c r="C875" s="103"/>
      <c r="D875" s="103"/>
    </row>
    <row r="876" spans="1:4">
      <c r="A876" s="137"/>
      <c r="C876" s="103"/>
      <c r="D876" s="103"/>
    </row>
    <row r="877" spans="1:4">
      <c r="A877" s="137"/>
      <c r="C877" s="103"/>
      <c r="D877" s="103"/>
    </row>
    <row r="878" spans="1:4">
      <c r="A878" s="137"/>
      <c r="C878" s="103"/>
      <c r="D878" s="103"/>
    </row>
    <row r="879" spans="1:4">
      <c r="A879" s="137"/>
      <c r="C879" s="103"/>
      <c r="D879" s="103"/>
    </row>
    <row r="880" spans="1:4">
      <c r="A880" s="137"/>
      <c r="C880" s="103"/>
      <c r="D880" s="103"/>
    </row>
    <row r="881" spans="1:4">
      <c r="A881" s="137"/>
      <c r="C881" s="103"/>
      <c r="D881" s="103"/>
    </row>
    <row r="882" spans="1:4">
      <c r="A882" s="137"/>
      <c r="C882" s="103"/>
      <c r="D882" s="103"/>
    </row>
    <row r="883" spans="1:4">
      <c r="A883" s="137"/>
      <c r="C883" s="103"/>
      <c r="D883" s="103"/>
    </row>
    <row r="884" spans="1:4">
      <c r="A884" s="137"/>
      <c r="C884" s="103"/>
      <c r="D884" s="103"/>
    </row>
    <row r="885" spans="1:4">
      <c r="A885" s="137"/>
      <c r="C885" s="103"/>
      <c r="D885" s="103"/>
    </row>
    <row r="886" spans="1:4">
      <c r="A886" s="137"/>
      <c r="C886" s="103"/>
      <c r="D886" s="103"/>
    </row>
    <row r="887" spans="1:4">
      <c r="A887" s="137"/>
      <c r="C887" s="103"/>
      <c r="D887" s="103"/>
    </row>
    <row r="888" spans="1:4">
      <c r="A888" s="137"/>
      <c r="C888" s="103"/>
      <c r="D888" s="103"/>
    </row>
    <row r="889" spans="1:4">
      <c r="A889" s="137"/>
      <c r="C889" s="103"/>
      <c r="D889" s="103"/>
    </row>
    <row r="890" spans="1:4">
      <c r="A890" s="137"/>
      <c r="C890" s="103"/>
      <c r="D890" s="103"/>
    </row>
    <row r="891" spans="1:4">
      <c r="A891" s="137"/>
      <c r="C891" s="103"/>
      <c r="D891" s="103"/>
    </row>
    <row r="892" spans="1:4">
      <c r="A892" s="137"/>
      <c r="C892" s="103"/>
      <c r="D892" s="103"/>
    </row>
    <row r="893" spans="1:4">
      <c r="A893" s="137"/>
      <c r="C893" s="103"/>
      <c r="D893" s="103"/>
    </row>
    <row r="894" spans="1:4">
      <c r="A894" s="137"/>
      <c r="C894" s="103"/>
      <c r="D894" s="103"/>
    </row>
    <row r="895" spans="1:4">
      <c r="A895" s="137"/>
      <c r="C895" s="103"/>
      <c r="D895" s="103"/>
    </row>
    <row r="896" spans="1:4">
      <c r="A896" s="137"/>
      <c r="C896" s="103"/>
      <c r="D896" s="103"/>
    </row>
    <row r="897" spans="1:4">
      <c r="A897" s="137"/>
      <c r="C897" s="103"/>
      <c r="D897" s="103"/>
    </row>
    <row r="898" spans="1:4">
      <c r="A898" s="137"/>
      <c r="C898" s="103"/>
      <c r="D898" s="103"/>
    </row>
    <row r="899" spans="1:4">
      <c r="A899" s="137"/>
      <c r="C899" s="103"/>
      <c r="D899" s="103"/>
    </row>
    <row r="900" spans="1:4">
      <c r="A900" s="137"/>
      <c r="C900" s="103"/>
      <c r="D900" s="103"/>
    </row>
    <row r="901" spans="1:4">
      <c r="A901" s="137"/>
      <c r="C901" s="103"/>
      <c r="D901" s="103"/>
    </row>
    <row r="902" spans="1:4">
      <c r="A902" s="137"/>
      <c r="C902" s="103"/>
      <c r="D902" s="103"/>
    </row>
    <row r="903" spans="1:4">
      <c r="A903" s="137"/>
      <c r="C903" s="103"/>
      <c r="D903" s="103"/>
    </row>
    <row r="904" spans="1:4">
      <c r="A904" s="137"/>
      <c r="C904" s="103"/>
      <c r="D904" s="103"/>
    </row>
    <row r="905" spans="1:4">
      <c r="A905" s="137"/>
      <c r="C905" s="103"/>
      <c r="D905" s="103"/>
    </row>
    <row r="906" spans="1:4">
      <c r="A906" s="137"/>
      <c r="C906" s="103"/>
      <c r="D906" s="103"/>
    </row>
    <row r="907" spans="1:4">
      <c r="A907" s="137"/>
      <c r="C907" s="103"/>
      <c r="D907" s="103"/>
    </row>
    <row r="908" spans="1:4">
      <c r="A908" s="137"/>
      <c r="C908" s="103"/>
      <c r="D908" s="103"/>
    </row>
    <row r="909" spans="1:4">
      <c r="A909" s="137"/>
      <c r="C909" s="103"/>
      <c r="D909" s="103"/>
    </row>
    <row r="910" spans="1:4">
      <c r="A910" s="137"/>
      <c r="C910" s="103"/>
      <c r="D910" s="103"/>
    </row>
    <row r="911" spans="1:4">
      <c r="A911" s="137"/>
      <c r="C911" s="103"/>
      <c r="D911" s="103"/>
    </row>
    <row r="912" spans="1:4">
      <c r="A912" s="137"/>
      <c r="C912" s="103"/>
      <c r="D912" s="103"/>
    </row>
    <row r="913" spans="1:4">
      <c r="A913" s="137"/>
      <c r="C913" s="103"/>
      <c r="D913" s="103"/>
    </row>
    <row r="914" spans="1:4">
      <c r="A914" s="137"/>
      <c r="C914" s="103"/>
      <c r="D914" s="103"/>
    </row>
    <row r="915" spans="1:4">
      <c r="A915" s="137"/>
      <c r="C915" s="103"/>
      <c r="D915" s="103"/>
    </row>
    <row r="916" spans="1:4">
      <c r="A916" s="137"/>
      <c r="C916" s="103"/>
      <c r="D916" s="103"/>
    </row>
    <row r="917" spans="1:4">
      <c r="A917" s="137"/>
      <c r="C917" s="103"/>
      <c r="D917" s="103"/>
    </row>
    <row r="918" spans="1:4">
      <c r="A918" s="137"/>
      <c r="C918" s="103"/>
      <c r="D918" s="103"/>
    </row>
    <row r="919" spans="1:4">
      <c r="A919" s="137"/>
      <c r="C919" s="103"/>
      <c r="D919" s="103"/>
    </row>
    <row r="920" spans="1:4">
      <c r="A920" s="137"/>
      <c r="C920" s="103"/>
      <c r="D920" s="103"/>
    </row>
    <row r="921" spans="1:4">
      <c r="A921" s="137"/>
      <c r="C921" s="103"/>
      <c r="D921" s="103"/>
    </row>
    <row r="922" spans="1:4">
      <c r="A922" s="137"/>
      <c r="C922" s="103"/>
      <c r="D922" s="103"/>
    </row>
    <row r="923" spans="1:4">
      <c r="A923" s="137"/>
      <c r="C923" s="103"/>
      <c r="D923" s="103"/>
    </row>
    <row r="924" spans="1:4">
      <c r="A924" s="137"/>
      <c r="C924" s="103"/>
      <c r="D924" s="103"/>
    </row>
    <row r="925" spans="1:4">
      <c r="A925" s="137"/>
      <c r="C925" s="103"/>
      <c r="D925" s="103"/>
    </row>
    <row r="926" spans="1:4">
      <c r="A926" s="137"/>
      <c r="C926" s="103"/>
      <c r="D926" s="103"/>
    </row>
    <row r="927" spans="1:4">
      <c r="A927" s="137"/>
      <c r="C927" s="103"/>
      <c r="D927" s="103"/>
    </row>
    <row r="928" spans="1:4">
      <c r="A928" s="137"/>
      <c r="C928" s="103"/>
      <c r="D928" s="103"/>
    </row>
    <row r="929" spans="1:4">
      <c r="A929" s="137"/>
      <c r="C929" s="103"/>
      <c r="D929" s="103"/>
    </row>
    <row r="930" spans="1:4">
      <c r="A930" s="137"/>
      <c r="C930" s="103"/>
      <c r="D930" s="103"/>
    </row>
    <row r="931" spans="1:4">
      <c r="A931" s="137"/>
      <c r="C931" s="103"/>
      <c r="D931" s="103"/>
    </row>
    <row r="932" spans="1:4">
      <c r="A932" s="137"/>
      <c r="C932" s="103"/>
      <c r="D932" s="103"/>
    </row>
    <row r="933" spans="1:4">
      <c r="A933" s="137"/>
      <c r="C933" s="103"/>
      <c r="D933" s="103"/>
    </row>
    <row r="934" spans="1:4">
      <c r="A934" s="137"/>
      <c r="C934" s="103"/>
      <c r="D934" s="103"/>
    </row>
    <row r="935" spans="1:4">
      <c r="A935" s="137"/>
      <c r="C935" s="103"/>
      <c r="D935" s="103"/>
    </row>
    <row r="936" spans="1:4">
      <c r="A936" s="137"/>
      <c r="C936" s="103"/>
      <c r="D936" s="103"/>
    </row>
    <row r="937" spans="1:4">
      <c r="A937" s="137"/>
      <c r="C937" s="103"/>
      <c r="D937" s="103"/>
    </row>
    <row r="938" spans="1:4">
      <c r="A938" s="137"/>
      <c r="C938" s="103"/>
      <c r="D938" s="103"/>
    </row>
    <row r="939" spans="1:4">
      <c r="A939" s="137"/>
      <c r="C939" s="103"/>
      <c r="D939" s="103"/>
    </row>
    <row r="940" spans="1:4">
      <c r="A940" s="137"/>
      <c r="C940" s="103"/>
      <c r="D940" s="103"/>
    </row>
    <row r="941" spans="1:4">
      <c r="A941" s="137"/>
      <c r="C941" s="103"/>
      <c r="D941" s="103"/>
    </row>
    <row r="942" spans="1:4">
      <c r="A942" s="137"/>
      <c r="C942" s="103"/>
      <c r="D942" s="103"/>
    </row>
    <row r="943" spans="1:4">
      <c r="A943" s="137"/>
      <c r="C943" s="103"/>
      <c r="D943" s="103"/>
    </row>
    <row r="944" spans="1:4">
      <c r="A944" s="137"/>
      <c r="C944" s="103"/>
      <c r="D944" s="103"/>
    </row>
    <row r="945" spans="1:4">
      <c r="A945" s="137"/>
      <c r="C945" s="103"/>
      <c r="D945" s="103"/>
    </row>
    <row r="946" spans="1:4">
      <c r="A946" s="137"/>
      <c r="C946" s="103"/>
      <c r="D946" s="103"/>
    </row>
    <row r="947" spans="1:4">
      <c r="A947" s="137"/>
      <c r="C947" s="103"/>
      <c r="D947" s="103"/>
    </row>
    <row r="948" spans="1:4">
      <c r="A948" s="137"/>
      <c r="C948" s="103"/>
      <c r="D948" s="103"/>
    </row>
    <row r="949" spans="1:4">
      <c r="A949" s="137"/>
      <c r="C949" s="103"/>
      <c r="D949" s="103"/>
    </row>
    <row r="950" spans="1:4">
      <c r="A950" s="137"/>
      <c r="C950" s="103"/>
      <c r="D950" s="103"/>
    </row>
    <row r="951" spans="1:4">
      <c r="A951" s="137"/>
      <c r="C951" s="103"/>
      <c r="D951" s="103"/>
    </row>
    <row r="952" spans="1:4">
      <c r="A952" s="137"/>
      <c r="C952" s="103"/>
      <c r="D952" s="103"/>
    </row>
    <row r="953" spans="1:4">
      <c r="A953" s="137"/>
      <c r="C953" s="103"/>
      <c r="D953" s="103"/>
    </row>
    <row r="954" spans="1:4">
      <c r="A954" s="137"/>
      <c r="C954" s="103"/>
      <c r="D954" s="103"/>
    </row>
    <row r="955" spans="1:4">
      <c r="A955" s="137"/>
      <c r="C955" s="103"/>
      <c r="D955" s="103"/>
    </row>
    <row r="956" spans="1:4">
      <c r="A956" s="137"/>
      <c r="C956" s="103"/>
      <c r="D956" s="103"/>
    </row>
    <row r="957" spans="1:4">
      <c r="A957" s="137"/>
      <c r="C957" s="103"/>
      <c r="D957" s="103"/>
    </row>
    <row r="958" spans="1:4">
      <c r="A958" s="137"/>
      <c r="C958" s="103"/>
      <c r="D958" s="103"/>
    </row>
    <row r="959" spans="1:4">
      <c r="A959" s="137"/>
      <c r="C959" s="103"/>
      <c r="D959" s="103"/>
    </row>
    <row r="960" spans="1:4">
      <c r="A960" s="137"/>
      <c r="C960" s="103"/>
      <c r="D960" s="103"/>
    </row>
    <row r="961" spans="1:4">
      <c r="A961" s="137"/>
      <c r="C961" s="103"/>
      <c r="D961" s="103"/>
    </row>
    <row r="962" spans="1:4">
      <c r="A962" s="137"/>
      <c r="C962" s="103"/>
      <c r="D962" s="103"/>
    </row>
    <row r="963" spans="1:4">
      <c r="A963" s="137"/>
      <c r="C963" s="103"/>
      <c r="D963" s="103"/>
    </row>
    <row r="964" spans="1:4">
      <c r="A964" s="137"/>
      <c r="C964" s="103"/>
      <c r="D964" s="103"/>
    </row>
    <row r="965" spans="1:4">
      <c r="A965" s="137"/>
      <c r="C965" s="103"/>
      <c r="D965" s="103"/>
    </row>
    <row r="966" spans="1:4">
      <c r="A966" s="137"/>
      <c r="C966" s="103"/>
      <c r="D966" s="103"/>
    </row>
    <row r="967" spans="1:4">
      <c r="A967" s="137"/>
      <c r="C967" s="103"/>
      <c r="D967" s="103"/>
    </row>
    <row r="968" spans="1:4">
      <c r="A968" s="137"/>
      <c r="C968" s="103"/>
      <c r="D968" s="103"/>
    </row>
    <row r="969" spans="1:4">
      <c r="A969" s="137"/>
      <c r="C969" s="103"/>
      <c r="D969" s="103"/>
    </row>
    <row r="970" spans="1:4">
      <c r="A970" s="137"/>
      <c r="C970" s="103"/>
      <c r="D970" s="103"/>
    </row>
    <row r="971" spans="1:4">
      <c r="A971" s="137"/>
      <c r="C971" s="103"/>
      <c r="D971" s="103"/>
    </row>
    <row r="972" spans="1:4">
      <c r="A972" s="137"/>
      <c r="C972" s="103"/>
      <c r="D972" s="103"/>
    </row>
    <row r="973" spans="1:4">
      <c r="A973" s="137"/>
      <c r="C973" s="103"/>
      <c r="D973" s="103"/>
    </row>
    <row r="974" spans="1:4">
      <c r="A974" s="137"/>
      <c r="C974" s="103"/>
      <c r="D974" s="103"/>
    </row>
    <row r="975" spans="1:4">
      <c r="A975" s="137"/>
      <c r="C975" s="103"/>
      <c r="D975" s="103"/>
    </row>
    <row r="976" spans="1:4">
      <c r="A976" s="137"/>
      <c r="C976" s="103"/>
      <c r="D976" s="103"/>
    </row>
    <row r="977" spans="1:4">
      <c r="A977" s="137"/>
      <c r="C977" s="103"/>
      <c r="D977" s="103"/>
    </row>
    <row r="978" spans="1:4">
      <c r="A978" s="137"/>
      <c r="C978" s="103"/>
      <c r="D978" s="103"/>
    </row>
    <row r="979" spans="1:4">
      <c r="A979" s="137"/>
      <c r="C979" s="103"/>
      <c r="D979" s="103"/>
    </row>
    <row r="980" spans="1:4">
      <c r="A980" s="137"/>
      <c r="C980" s="103"/>
      <c r="D980" s="103"/>
    </row>
    <row r="981" spans="1:4">
      <c r="A981" s="137"/>
      <c r="C981" s="103"/>
      <c r="D981" s="103"/>
    </row>
    <row r="982" spans="1:4">
      <c r="A982" s="137"/>
      <c r="C982" s="103"/>
      <c r="D982" s="103"/>
    </row>
    <row r="983" spans="1:4">
      <c r="A983" s="137"/>
      <c r="C983" s="103"/>
      <c r="D983" s="103"/>
    </row>
    <row r="984" spans="1:4">
      <c r="A984" s="137"/>
      <c r="C984" s="103"/>
      <c r="D984" s="103"/>
    </row>
    <row r="985" spans="1:4">
      <c r="A985" s="137"/>
      <c r="C985" s="103"/>
      <c r="D985" s="103"/>
    </row>
    <row r="986" spans="1:4">
      <c r="A986" s="137"/>
      <c r="C986" s="103"/>
      <c r="D986" s="103"/>
    </row>
    <row r="987" spans="1:4">
      <c r="A987" s="137"/>
      <c r="C987" s="103"/>
      <c r="D987" s="103"/>
    </row>
    <row r="988" spans="1:4">
      <c r="A988" s="137"/>
      <c r="C988" s="103"/>
      <c r="D988" s="103"/>
    </row>
    <row r="989" spans="1:4">
      <c r="A989" s="137"/>
      <c r="C989" s="103"/>
      <c r="D989" s="103"/>
    </row>
    <row r="990" spans="1:4">
      <c r="A990" s="137"/>
      <c r="C990" s="103"/>
      <c r="D990" s="103"/>
    </row>
    <row r="991" spans="1:4">
      <c r="A991" s="137"/>
      <c r="C991" s="103"/>
      <c r="D991" s="103"/>
    </row>
    <row r="992" spans="1:4">
      <c r="A992" s="137"/>
      <c r="C992" s="103"/>
      <c r="D992" s="103"/>
    </row>
    <row r="993" spans="1:4">
      <c r="A993" s="137"/>
      <c r="C993" s="103"/>
      <c r="D993" s="103"/>
    </row>
    <row r="994" spans="1:4">
      <c r="A994" s="137"/>
      <c r="C994" s="103"/>
      <c r="D994" s="103"/>
    </row>
    <row r="995" spans="1:4">
      <c r="A995" s="137"/>
      <c r="C995" s="103"/>
      <c r="D995" s="103"/>
    </row>
    <row r="996" spans="1:4">
      <c r="A996" s="137"/>
      <c r="C996" s="103"/>
      <c r="D996" s="103"/>
    </row>
    <row r="997" spans="1:4">
      <c r="A997" s="137"/>
      <c r="C997" s="103"/>
      <c r="D997" s="103"/>
    </row>
    <row r="998" spans="1:4">
      <c r="A998" s="137"/>
      <c r="C998" s="103"/>
      <c r="D998" s="103"/>
    </row>
    <row r="999" spans="1:4">
      <c r="A999" s="137"/>
      <c r="C999" s="103"/>
      <c r="D999" s="103"/>
    </row>
    <row r="1000" spans="1:4">
      <c r="A1000" s="137"/>
      <c r="C1000" s="103"/>
      <c r="D1000" s="103"/>
    </row>
    <row r="1001" spans="1:4">
      <c r="A1001" s="137"/>
      <c r="C1001" s="103"/>
      <c r="D1001" s="103"/>
    </row>
    <row r="1002" spans="1:4">
      <c r="A1002" s="137"/>
      <c r="C1002" s="103"/>
      <c r="D1002" s="103"/>
    </row>
    <row r="1003" spans="1:4">
      <c r="A1003" s="137"/>
      <c r="C1003" s="103"/>
      <c r="D1003" s="103"/>
    </row>
    <row r="1004" spans="1:4">
      <c r="A1004" s="137"/>
      <c r="C1004" s="103"/>
      <c r="D1004" s="103"/>
    </row>
    <row r="1005" spans="1:4">
      <c r="A1005" s="137"/>
      <c r="C1005" s="103"/>
      <c r="D1005" s="103"/>
    </row>
    <row r="1006" spans="1:4">
      <c r="A1006" s="137"/>
      <c r="C1006" s="103"/>
      <c r="D1006" s="103"/>
    </row>
    <row r="1007" spans="1:4">
      <c r="A1007" s="137"/>
      <c r="C1007" s="103"/>
      <c r="D1007" s="103"/>
    </row>
    <row r="1008" spans="1:4">
      <c r="A1008" s="137"/>
      <c r="C1008" s="103"/>
      <c r="D1008" s="103"/>
    </row>
    <row r="1009" spans="1:4">
      <c r="A1009" s="137"/>
      <c r="C1009" s="103"/>
      <c r="D1009" s="103"/>
    </row>
    <row r="1010" spans="1:4">
      <c r="A1010" s="137"/>
      <c r="C1010" s="103"/>
      <c r="D1010" s="103"/>
    </row>
    <row r="1011" spans="1:4">
      <c r="A1011" s="137"/>
      <c r="C1011" s="103"/>
      <c r="D1011" s="103"/>
    </row>
    <row r="1012" spans="1:4">
      <c r="A1012" s="137"/>
      <c r="C1012" s="103"/>
      <c r="D1012" s="103"/>
    </row>
    <row r="1013" spans="1:4">
      <c r="A1013" s="137"/>
      <c r="C1013" s="103"/>
      <c r="D1013" s="103"/>
    </row>
    <row r="1014" spans="1:4">
      <c r="A1014" s="137"/>
      <c r="C1014" s="103"/>
      <c r="D1014" s="103"/>
    </row>
    <row r="1015" spans="1:4">
      <c r="A1015" s="137"/>
      <c r="C1015" s="103"/>
      <c r="D1015" s="103"/>
    </row>
    <row r="1016" spans="1:4">
      <c r="A1016" s="137"/>
      <c r="C1016" s="103"/>
      <c r="D1016" s="103"/>
    </row>
    <row r="1017" spans="1:4">
      <c r="A1017" s="137"/>
      <c r="C1017" s="103"/>
      <c r="D1017" s="103"/>
    </row>
    <row r="1018" spans="1:4">
      <c r="A1018" s="137"/>
      <c r="C1018" s="103"/>
      <c r="D1018" s="103"/>
    </row>
    <row r="1019" spans="1:4">
      <c r="A1019" s="137"/>
      <c r="C1019" s="103"/>
      <c r="D1019" s="103"/>
    </row>
    <row r="1020" spans="1:4">
      <c r="A1020" s="137"/>
      <c r="C1020" s="103"/>
      <c r="D1020" s="103"/>
    </row>
    <row r="1021" spans="1:4">
      <c r="A1021" s="137"/>
      <c r="C1021" s="103"/>
      <c r="D1021" s="103"/>
    </row>
    <row r="1022" spans="1:4">
      <c r="A1022" s="137"/>
      <c r="C1022" s="103"/>
      <c r="D1022" s="103"/>
    </row>
    <row r="1023" spans="1:4">
      <c r="A1023" s="137"/>
      <c r="C1023" s="103"/>
      <c r="D1023" s="103"/>
    </row>
    <row r="1024" spans="1:4">
      <c r="A1024" s="137"/>
      <c r="C1024" s="103"/>
      <c r="D1024" s="103"/>
    </row>
    <row r="1025" spans="1:4">
      <c r="A1025" s="137"/>
      <c r="C1025" s="103"/>
      <c r="D1025" s="103"/>
    </row>
    <row r="1026" spans="1:4">
      <c r="A1026" s="137"/>
      <c r="C1026" s="103"/>
      <c r="D1026" s="103"/>
    </row>
    <row r="1027" spans="1:4">
      <c r="A1027" s="137"/>
      <c r="C1027" s="103"/>
      <c r="D1027" s="103"/>
    </row>
    <row r="1028" spans="1:4">
      <c r="A1028" s="137"/>
      <c r="C1028" s="103"/>
      <c r="D1028" s="103"/>
    </row>
    <row r="1029" spans="1:4">
      <c r="A1029" s="137"/>
      <c r="C1029" s="103"/>
      <c r="D1029" s="103"/>
    </row>
    <row r="1030" spans="1:4">
      <c r="A1030" s="137"/>
      <c r="C1030" s="103"/>
      <c r="D1030" s="103"/>
    </row>
    <row r="1031" spans="1:4">
      <c r="A1031" s="137"/>
      <c r="C1031" s="103"/>
      <c r="D1031" s="103"/>
    </row>
    <row r="1032" spans="1:4">
      <c r="A1032" s="137"/>
      <c r="C1032" s="103"/>
      <c r="D1032" s="103"/>
    </row>
    <row r="1033" spans="1:4">
      <c r="A1033" s="137"/>
      <c r="C1033" s="103"/>
      <c r="D1033" s="103"/>
    </row>
    <row r="1034" spans="1:4">
      <c r="A1034" s="137"/>
      <c r="C1034" s="103"/>
      <c r="D1034" s="103"/>
    </row>
    <row r="1035" spans="1:4">
      <c r="A1035" s="137"/>
      <c r="C1035" s="103"/>
      <c r="D1035" s="103"/>
    </row>
    <row r="1036" spans="1:4">
      <c r="A1036" s="137"/>
      <c r="C1036" s="103"/>
      <c r="D1036" s="103"/>
    </row>
    <row r="1037" spans="1:4">
      <c r="A1037" s="137"/>
      <c r="C1037" s="103"/>
      <c r="D1037" s="103"/>
    </row>
    <row r="1038" spans="1:4">
      <c r="A1038" s="137"/>
      <c r="C1038" s="103"/>
      <c r="D1038" s="103"/>
    </row>
    <row r="1039" spans="1:4">
      <c r="A1039" s="137"/>
      <c r="C1039" s="103"/>
      <c r="D1039" s="103"/>
    </row>
    <row r="1040" spans="1:4">
      <c r="A1040" s="137"/>
      <c r="C1040" s="103"/>
      <c r="D1040" s="103"/>
    </row>
    <row r="1041" spans="1:4">
      <c r="A1041" s="137"/>
      <c r="C1041" s="103"/>
      <c r="D1041" s="103"/>
    </row>
    <row r="1042" spans="1:4">
      <c r="A1042" s="137"/>
      <c r="C1042" s="103"/>
      <c r="D1042" s="103"/>
    </row>
    <row r="1043" spans="1:4">
      <c r="A1043" s="137"/>
      <c r="C1043" s="103"/>
      <c r="D1043" s="103"/>
    </row>
    <row r="1044" spans="1:4">
      <c r="A1044" s="137"/>
      <c r="C1044" s="103"/>
      <c r="D1044" s="103"/>
    </row>
    <row r="1045" spans="1:4">
      <c r="A1045" s="137"/>
      <c r="C1045" s="103"/>
      <c r="D1045" s="103"/>
    </row>
    <row r="1046" spans="1:4">
      <c r="A1046" s="137"/>
      <c r="C1046" s="103"/>
      <c r="D1046" s="103"/>
    </row>
    <row r="1047" spans="1:4">
      <c r="A1047" s="137"/>
      <c r="C1047" s="103"/>
      <c r="D1047" s="103"/>
    </row>
    <row r="1048" spans="1:4">
      <c r="A1048" s="137"/>
      <c r="C1048" s="103"/>
      <c r="D1048" s="103"/>
    </row>
    <row r="1049" spans="1:4">
      <c r="A1049" s="137"/>
      <c r="C1049" s="103"/>
      <c r="D1049" s="103"/>
    </row>
    <row r="1050" spans="1:4">
      <c r="A1050" s="137"/>
      <c r="C1050" s="103"/>
      <c r="D1050" s="103"/>
    </row>
    <row r="1051" spans="1:4">
      <c r="A1051" s="137"/>
      <c r="C1051" s="103"/>
      <c r="D1051" s="103"/>
    </row>
    <row r="1052" spans="1:4">
      <c r="A1052" s="137"/>
      <c r="C1052" s="103"/>
      <c r="D1052" s="103"/>
    </row>
    <row r="1053" spans="1:4">
      <c r="A1053" s="137"/>
      <c r="C1053" s="103"/>
      <c r="D1053" s="103"/>
    </row>
    <row r="1054" spans="1:4">
      <c r="A1054" s="137"/>
      <c r="C1054" s="103"/>
      <c r="D1054" s="103"/>
    </row>
    <row r="1055" spans="1:4">
      <c r="A1055" s="137"/>
      <c r="C1055" s="103"/>
      <c r="D1055" s="103"/>
    </row>
    <row r="1056" spans="1:4">
      <c r="A1056" s="137"/>
      <c r="C1056" s="103"/>
      <c r="D1056" s="103"/>
    </row>
    <row r="1057" spans="1:4">
      <c r="A1057" s="137"/>
      <c r="C1057" s="103"/>
      <c r="D1057" s="103"/>
    </row>
    <row r="1058" spans="1:4">
      <c r="A1058" s="137"/>
      <c r="C1058" s="103"/>
      <c r="D1058" s="103"/>
    </row>
    <row r="1059" spans="1:4">
      <c r="A1059" s="137"/>
      <c r="C1059" s="103"/>
      <c r="D1059" s="103"/>
    </row>
    <row r="1060" spans="1:4">
      <c r="A1060" s="137"/>
      <c r="C1060" s="103"/>
      <c r="D1060" s="103"/>
    </row>
    <row r="1061" spans="1:4">
      <c r="A1061" s="137"/>
      <c r="C1061" s="103"/>
      <c r="D1061" s="103"/>
    </row>
    <row r="1062" spans="1:4">
      <c r="A1062" s="137"/>
      <c r="C1062" s="103"/>
      <c r="D1062" s="103"/>
    </row>
    <row r="1063" spans="1:4">
      <c r="A1063" s="137"/>
      <c r="C1063" s="103"/>
      <c r="D1063" s="103"/>
    </row>
    <row r="1064" spans="1:4">
      <c r="A1064" s="137"/>
      <c r="C1064" s="103"/>
      <c r="D1064" s="103"/>
    </row>
    <row r="1065" spans="1:4">
      <c r="A1065" s="137"/>
      <c r="C1065" s="103"/>
      <c r="D1065" s="103"/>
    </row>
    <row r="1066" spans="1:4">
      <c r="A1066" s="137"/>
      <c r="C1066" s="103"/>
      <c r="D1066" s="103"/>
    </row>
    <row r="1067" spans="1:4">
      <c r="A1067" s="137"/>
      <c r="C1067" s="103"/>
      <c r="D1067" s="103"/>
    </row>
    <row r="1068" spans="1:4">
      <c r="A1068" s="137"/>
      <c r="C1068" s="103"/>
      <c r="D1068" s="103"/>
    </row>
    <row r="1069" spans="1:4">
      <c r="A1069" s="137"/>
      <c r="C1069" s="103"/>
      <c r="D1069" s="103"/>
    </row>
    <row r="1070" spans="1:4">
      <c r="A1070" s="137"/>
      <c r="C1070" s="103"/>
      <c r="D1070" s="103"/>
    </row>
    <row r="1071" spans="1:4">
      <c r="A1071" s="137"/>
      <c r="C1071" s="103"/>
      <c r="D1071" s="103"/>
    </row>
    <row r="1072" spans="1:4">
      <c r="A1072" s="137"/>
      <c r="C1072" s="103"/>
      <c r="D1072" s="103"/>
    </row>
    <row r="1073" spans="1:4">
      <c r="A1073" s="137"/>
      <c r="C1073" s="103"/>
      <c r="D1073" s="103"/>
    </row>
    <row r="1074" spans="1:4">
      <c r="A1074" s="137"/>
      <c r="C1074" s="103"/>
      <c r="D1074" s="103"/>
    </row>
    <row r="1075" spans="1:4">
      <c r="A1075" s="137"/>
      <c r="C1075" s="103"/>
      <c r="D1075" s="103"/>
    </row>
    <row r="1076" spans="1:4">
      <c r="A1076" s="137"/>
      <c r="C1076" s="103"/>
      <c r="D1076" s="103"/>
    </row>
    <row r="1077" spans="1:4">
      <c r="A1077" s="137"/>
      <c r="C1077" s="103"/>
      <c r="D1077" s="103"/>
    </row>
    <row r="1078" spans="1:4">
      <c r="A1078" s="137"/>
      <c r="C1078" s="103"/>
      <c r="D1078" s="103"/>
    </row>
    <row r="1079" spans="1:4">
      <c r="A1079" s="137"/>
      <c r="C1079" s="103"/>
      <c r="D1079" s="103"/>
    </row>
    <row r="1080" spans="1:4">
      <c r="A1080" s="137"/>
      <c r="C1080" s="103"/>
      <c r="D1080" s="103"/>
    </row>
    <row r="1081" spans="1:4">
      <c r="A1081" s="137"/>
      <c r="C1081" s="103"/>
      <c r="D1081" s="103"/>
    </row>
    <row r="1082" spans="1:4">
      <c r="A1082" s="137"/>
      <c r="C1082" s="103"/>
      <c r="D1082" s="103"/>
    </row>
    <row r="1083" spans="1:4">
      <c r="A1083" s="137"/>
      <c r="C1083" s="103"/>
      <c r="D1083" s="103"/>
    </row>
    <row r="1084" spans="1:4">
      <c r="A1084" s="137"/>
      <c r="C1084" s="103"/>
      <c r="D1084" s="103"/>
    </row>
    <row r="1085" spans="1:4">
      <c r="A1085" s="137"/>
      <c r="C1085" s="103"/>
      <c r="D1085" s="103"/>
    </row>
    <row r="1086" spans="1:4">
      <c r="A1086" s="137"/>
      <c r="C1086" s="103"/>
      <c r="D1086" s="103"/>
    </row>
    <row r="1087" spans="1:4">
      <c r="A1087" s="137"/>
      <c r="C1087" s="103"/>
      <c r="D1087" s="103"/>
    </row>
    <row r="1088" spans="1:4">
      <c r="A1088" s="137"/>
      <c r="C1088" s="103"/>
      <c r="D1088" s="103"/>
    </row>
    <row r="1089" spans="1:4">
      <c r="A1089" s="137"/>
      <c r="C1089" s="103"/>
      <c r="D1089" s="103"/>
    </row>
    <row r="1090" spans="1:4">
      <c r="A1090" s="137"/>
      <c r="C1090" s="103"/>
      <c r="D1090" s="103"/>
    </row>
    <row r="1091" spans="1:4">
      <c r="A1091" s="137"/>
      <c r="C1091" s="103"/>
      <c r="D1091" s="103"/>
    </row>
    <row r="1092" spans="1:4">
      <c r="A1092" s="137"/>
      <c r="C1092" s="103"/>
      <c r="D1092" s="103"/>
    </row>
    <row r="1093" spans="1:4">
      <c r="A1093" s="137"/>
      <c r="C1093" s="103"/>
      <c r="D1093" s="103"/>
    </row>
    <row r="1094" spans="1:4">
      <c r="A1094" s="137"/>
      <c r="C1094" s="103"/>
      <c r="D1094" s="103"/>
    </row>
    <row r="1095" spans="1:4">
      <c r="A1095" s="137"/>
      <c r="C1095" s="103"/>
      <c r="D1095" s="103"/>
    </row>
    <row r="1096" spans="1:4">
      <c r="A1096" s="137"/>
      <c r="C1096" s="103"/>
      <c r="D1096" s="103"/>
    </row>
    <row r="1097" spans="1:4">
      <c r="A1097" s="137"/>
      <c r="C1097" s="103"/>
      <c r="D1097" s="103"/>
    </row>
    <row r="1098" spans="1:4">
      <c r="A1098" s="137"/>
      <c r="C1098" s="103"/>
      <c r="D1098" s="103"/>
    </row>
    <row r="1099" spans="1:4">
      <c r="A1099" s="137"/>
      <c r="C1099" s="103"/>
      <c r="D1099" s="103"/>
    </row>
    <row r="1100" spans="1:4">
      <c r="A1100" s="137"/>
      <c r="C1100" s="103"/>
      <c r="D1100" s="103"/>
    </row>
    <row r="1101" spans="1:4">
      <c r="A1101" s="137"/>
      <c r="C1101" s="103"/>
      <c r="D1101" s="103"/>
    </row>
    <row r="1102" spans="1:4">
      <c r="A1102" s="137"/>
      <c r="C1102" s="103"/>
      <c r="D1102" s="103"/>
    </row>
    <row r="1103" spans="1:4">
      <c r="A1103" s="137"/>
      <c r="C1103" s="103"/>
      <c r="D1103" s="103"/>
    </row>
    <row r="1104" spans="1:4">
      <c r="A1104" s="137"/>
      <c r="C1104" s="103"/>
      <c r="D1104" s="103"/>
    </row>
    <row r="1105" spans="1:4">
      <c r="A1105" s="137"/>
      <c r="C1105" s="103"/>
      <c r="D1105" s="103"/>
    </row>
    <row r="1106" spans="1:4">
      <c r="A1106" s="137"/>
      <c r="C1106" s="103"/>
      <c r="D1106" s="103"/>
    </row>
    <row r="1107" spans="1:4">
      <c r="A1107" s="137"/>
      <c r="C1107" s="103"/>
      <c r="D1107" s="103"/>
    </row>
    <row r="1108" spans="1:4">
      <c r="A1108" s="137"/>
      <c r="C1108" s="103"/>
      <c r="D1108" s="103"/>
    </row>
    <row r="1109" spans="1:4">
      <c r="A1109" s="137"/>
      <c r="C1109" s="103"/>
      <c r="D1109" s="103"/>
    </row>
    <row r="1110" spans="1:4">
      <c r="A1110" s="137"/>
      <c r="C1110" s="103"/>
      <c r="D1110" s="103"/>
    </row>
    <row r="1111" spans="1:4">
      <c r="A1111" s="137"/>
      <c r="C1111" s="103"/>
      <c r="D1111" s="103"/>
    </row>
    <row r="1112" spans="1:4">
      <c r="A1112" s="137"/>
      <c r="C1112" s="103"/>
      <c r="D1112" s="103"/>
    </row>
    <row r="1113" spans="1:4">
      <c r="A1113" s="137"/>
      <c r="C1113" s="103"/>
      <c r="D1113" s="103"/>
    </row>
    <row r="1114" spans="1:4">
      <c r="A1114" s="137"/>
      <c r="C1114" s="103"/>
      <c r="D1114" s="103"/>
    </row>
    <row r="1115" spans="1:4">
      <c r="A1115" s="137"/>
      <c r="C1115" s="103"/>
      <c r="D1115" s="103"/>
    </row>
    <row r="1116" spans="1:4">
      <c r="A1116" s="137"/>
      <c r="C1116" s="103"/>
      <c r="D1116" s="103"/>
    </row>
    <row r="1117" spans="1:4">
      <c r="A1117" s="137"/>
      <c r="C1117" s="103"/>
      <c r="D1117" s="103"/>
    </row>
    <row r="1118" spans="1:4">
      <c r="A1118" s="137"/>
      <c r="C1118" s="103"/>
      <c r="D1118" s="103"/>
    </row>
    <row r="1119" spans="1:4">
      <c r="A1119" s="137"/>
      <c r="C1119" s="103"/>
      <c r="D1119" s="103"/>
    </row>
    <row r="1120" spans="1:4">
      <c r="A1120" s="137"/>
      <c r="C1120" s="103"/>
      <c r="D1120" s="103"/>
    </row>
    <row r="1121" spans="1:4">
      <c r="A1121" s="137"/>
      <c r="C1121" s="103"/>
      <c r="D1121" s="103"/>
    </row>
    <row r="1122" spans="1:4">
      <c r="A1122" s="137"/>
      <c r="C1122" s="103"/>
      <c r="D1122" s="103"/>
    </row>
    <row r="1123" spans="1:4">
      <c r="A1123" s="137"/>
      <c r="C1123" s="103"/>
      <c r="D1123" s="103"/>
    </row>
    <row r="1124" spans="1:4">
      <c r="A1124" s="137"/>
      <c r="C1124" s="103"/>
      <c r="D1124" s="103"/>
    </row>
    <row r="1125" spans="1:4">
      <c r="A1125" s="137"/>
      <c r="C1125" s="103"/>
      <c r="D1125" s="103"/>
    </row>
    <row r="1126" spans="1:4">
      <c r="A1126" s="137"/>
      <c r="C1126" s="103"/>
      <c r="D1126" s="103"/>
    </row>
    <row r="1127" spans="1:4">
      <c r="A1127" s="137"/>
      <c r="C1127" s="103"/>
      <c r="D1127" s="103"/>
    </row>
    <row r="1128" spans="1:4">
      <c r="A1128" s="137"/>
      <c r="C1128" s="103"/>
      <c r="D1128" s="103"/>
    </row>
    <row r="1129" spans="1:4">
      <c r="A1129" s="137"/>
      <c r="C1129" s="103"/>
      <c r="D1129" s="103"/>
    </row>
    <row r="1130" spans="1:4">
      <c r="A1130" s="137"/>
      <c r="C1130" s="103"/>
      <c r="D1130" s="103"/>
    </row>
    <row r="1131" spans="1:4">
      <c r="A1131" s="137"/>
      <c r="C1131" s="103"/>
      <c r="D1131" s="103"/>
    </row>
    <row r="1132" spans="1:4">
      <c r="A1132" s="137"/>
      <c r="C1132" s="103"/>
      <c r="D1132" s="103"/>
    </row>
    <row r="1133" spans="1:4">
      <c r="A1133" s="137"/>
      <c r="C1133" s="103"/>
      <c r="D1133" s="103"/>
    </row>
    <row r="1134" spans="1:4">
      <c r="A1134" s="137"/>
      <c r="C1134" s="103"/>
      <c r="D1134" s="103"/>
    </row>
    <row r="1135" spans="1:4">
      <c r="A1135" s="137"/>
      <c r="C1135" s="103"/>
      <c r="D1135" s="103"/>
    </row>
    <row r="1136" spans="1:4">
      <c r="A1136" s="137"/>
      <c r="C1136" s="103"/>
      <c r="D1136" s="103"/>
    </row>
    <row r="1137" spans="1:4">
      <c r="A1137" s="137"/>
      <c r="C1137" s="103"/>
      <c r="D1137" s="103"/>
    </row>
    <row r="1138" spans="1:4">
      <c r="A1138" s="137"/>
      <c r="C1138" s="103"/>
      <c r="D1138" s="103"/>
    </row>
    <row r="1139" spans="1:4">
      <c r="A1139" s="137"/>
      <c r="C1139" s="103"/>
      <c r="D1139" s="103"/>
    </row>
    <row r="1140" spans="1:4">
      <c r="A1140" s="137"/>
      <c r="C1140" s="103"/>
      <c r="D1140" s="103"/>
    </row>
    <row r="1141" spans="1:4">
      <c r="A1141" s="137"/>
      <c r="C1141" s="103"/>
      <c r="D1141" s="103"/>
    </row>
    <row r="1142" spans="1:4">
      <c r="A1142" s="137"/>
      <c r="C1142" s="103"/>
      <c r="D1142" s="103"/>
    </row>
    <row r="1143" spans="1:4">
      <c r="A1143" s="137"/>
      <c r="C1143" s="103"/>
      <c r="D1143" s="103"/>
    </row>
    <row r="1144" spans="1:4">
      <c r="A1144" s="137"/>
      <c r="C1144" s="103"/>
      <c r="D1144" s="103"/>
    </row>
    <row r="1145" spans="1:4">
      <c r="A1145" s="137"/>
      <c r="C1145" s="103"/>
      <c r="D1145" s="103"/>
    </row>
    <row r="1146" spans="1:4">
      <c r="A1146" s="137"/>
      <c r="C1146" s="103"/>
      <c r="D1146" s="103"/>
    </row>
    <row r="1147" spans="1:4">
      <c r="A1147" s="137"/>
      <c r="C1147" s="103"/>
      <c r="D1147" s="103"/>
    </row>
    <row r="1148" spans="1:4">
      <c r="A1148" s="137"/>
      <c r="C1148" s="103"/>
      <c r="D1148" s="103"/>
    </row>
    <row r="1149" spans="1:4">
      <c r="A1149" s="137"/>
      <c r="C1149" s="103"/>
      <c r="D1149" s="103"/>
    </row>
    <row r="1150" spans="1:4">
      <c r="A1150" s="137"/>
      <c r="C1150" s="103"/>
      <c r="D1150" s="103"/>
    </row>
    <row r="1151" spans="1:4">
      <c r="A1151" s="137"/>
      <c r="C1151" s="103"/>
      <c r="D1151" s="103"/>
    </row>
    <row r="1152" spans="1:4">
      <c r="A1152" s="137"/>
      <c r="C1152" s="103"/>
      <c r="D1152" s="103"/>
    </row>
    <row r="1153" spans="1:4">
      <c r="A1153" s="137"/>
      <c r="C1153" s="103"/>
      <c r="D1153" s="103"/>
    </row>
    <row r="1154" spans="1:4">
      <c r="A1154" s="137"/>
      <c r="C1154" s="103"/>
      <c r="D1154" s="103"/>
    </row>
    <row r="1155" spans="1:4">
      <c r="A1155" s="137"/>
      <c r="C1155" s="103"/>
      <c r="D1155" s="103"/>
    </row>
    <row r="1156" spans="1:4">
      <c r="A1156" s="137"/>
      <c r="C1156" s="103"/>
      <c r="D1156" s="103"/>
    </row>
    <row r="1157" spans="1:4">
      <c r="A1157" s="137"/>
      <c r="C1157" s="103"/>
      <c r="D1157" s="103"/>
    </row>
    <row r="1158" spans="1:4">
      <c r="A1158" s="137"/>
      <c r="C1158" s="103"/>
      <c r="D1158" s="103"/>
    </row>
    <row r="1159" spans="1:4">
      <c r="A1159" s="137"/>
      <c r="C1159" s="103"/>
      <c r="D1159" s="103"/>
    </row>
    <row r="1160" spans="1:4">
      <c r="A1160" s="137"/>
      <c r="C1160" s="103"/>
      <c r="D1160" s="103"/>
    </row>
    <row r="1161" spans="1:4">
      <c r="A1161" s="137"/>
      <c r="C1161" s="103"/>
      <c r="D1161" s="103"/>
    </row>
    <row r="1162" spans="1:4">
      <c r="A1162" s="137"/>
      <c r="C1162" s="103"/>
      <c r="D1162" s="103"/>
    </row>
    <row r="1163" spans="1:4">
      <c r="A1163" s="137"/>
      <c r="C1163" s="103"/>
      <c r="D1163" s="103"/>
    </row>
    <row r="1164" spans="1:4">
      <c r="A1164" s="137"/>
      <c r="C1164" s="103"/>
      <c r="D1164" s="103"/>
    </row>
    <row r="1165" spans="1:4">
      <c r="A1165" s="137"/>
      <c r="C1165" s="103"/>
      <c r="D1165" s="103"/>
    </row>
    <row r="1166" spans="1:4">
      <c r="A1166" s="137"/>
      <c r="C1166" s="103"/>
      <c r="D1166" s="103"/>
    </row>
    <row r="1167" spans="1:4">
      <c r="A1167" s="137"/>
      <c r="C1167" s="103"/>
      <c r="D1167" s="103"/>
    </row>
    <row r="1168" spans="1:4">
      <c r="A1168" s="137"/>
      <c r="C1168" s="103"/>
      <c r="D1168" s="103"/>
    </row>
    <row r="1169" spans="1:4">
      <c r="A1169" s="137"/>
      <c r="C1169" s="103"/>
      <c r="D1169" s="103"/>
    </row>
    <row r="1170" spans="1:4">
      <c r="A1170" s="137"/>
      <c r="C1170" s="103"/>
      <c r="D1170" s="103"/>
    </row>
    <row r="1171" spans="1:4">
      <c r="A1171" s="137"/>
      <c r="C1171" s="103"/>
      <c r="D1171" s="103"/>
    </row>
    <row r="1172" spans="1:4">
      <c r="A1172" s="137"/>
      <c r="C1172" s="103"/>
      <c r="D1172" s="103"/>
    </row>
    <row r="1173" spans="1:4">
      <c r="A1173" s="137"/>
      <c r="C1173" s="103"/>
      <c r="D1173" s="103"/>
    </row>
    <row r="1174" spans="1:4">
      <c r="A1174" s="137"/>
      <c r="C1174" s="103"/>
      <c r="D1174" s="103"/>
    </row>
    <row r="1175" spans="1:4">
      <c r="A1175" s="137"/>
      <c r="C1175" s="103"/>
      <c r="D1175" s="103"/>
    </row>
    <row r="1176" spans="1:4">
      <c r="A1176" s="137"/>
      <c r="C1176" s="103"/>
      <c r="D1176" s="103"/>
    </row>
    <row r="1177" spans="1:4">
      <c r="A1177" s="137"/>
      <c r="C1177" s="103"/>
      <c r="D1177" s="103"/>
    </row>
    <row r="1178" spans="1:4">
      <c r="A1178" s="137"/>
      <c r="C1178" s="103"/>
      <c r="D1178" s="103"/>
    </row>
    <row r="1179" spans="1:4">
      <c r="A1179" s="137"/>
      <c r="C1179" s="103"/>
      <c r="D1179" s="103"/>
    </row>
    <row r="1180" spans="1:4">
      <c r="A1180" s="137"/>
      <c r="C1180" s="103"/>
      <c r="D1180" s="103"/>
    </row>
    <row r="1181" spans="1:4">
      <c r="A1181" s="137"/>
      <c r="C1181" s="103"/>
      <c r="D1181" s="103"/>
    </row>
    <row r="1182" spans="1:4">
      <c r="A1182" s="137"/>
      <c r="C1182" s="103"/>
      <c r="D1182" s="103"/>
    </row>
    <row r="1183" spans="1:4">
      <c r="A1183" s="137"/>
      <c r="C1183" s="103"/>
      <c r="D1183" s="103"/>
    </row>
    <row r="1184" spans="1:4">
      <c r="A1184" s="137"/>
      <c r="C1184" s="103"/>
      <c r="D1184" s="103"/>
    </row>
    <row r="1185" spans="1:4">
      <c r="A1185" s="137"/>
      <c r="C1185" s="103"/>
      <c r="D1185" s="103"/>
    </row>
    <row r="1186" spans="1:4">
      <c r="A1186" s="137"/>
      <c r="C1186" s="103"/>
      <c r="D1186" s="103"/>
    </row>
    <row r="1187" spans="1:4">
      <c r="A1187" s="137"/>
      <c r="C1187" s="103"/>
      <c r="D1187" s="103"/>
    </row>
    <row r="1188" spans="1:4">
      <c r="A1188" s="137"/>
      <c r="C1188" s="103"/>
      <c r="D1188" s="103"/>
    </row>
    <row r="1189" spans="1:4">
      <c r="A1189" s="137"/>
      <c r="C1189" s="103"/>
      <c r="D1189" s="103"/>
    </row>
    <row r="1190" spans="1:4">
      <c r="A1190" s="137"/>
      <c r="C1190" s="103"/>
      <c r="D1190" s="103"/>
    </row>
    <row r="1191" spans="1:4">
      <c r="A1191" s="137"/>
      <c r="C1191" s="103"/>
      <c r="D1191" s="103"/>
    </row>
    <row r="1192" spans="1:4">
      <c r="A1192" s="137"/>
      <c r="C1192" s="103"/>
      <c r="D1192" s="103"/>
    </row>
    <row r="1193" spans="1:4">
      <c r="A1193" s="137"/>
      <c r="C1193" s="103"/>
      <c r="D1193" s="103"/>
    </row>
    <row r="1194" spans="1:4">
      <c r="A1194" s="137"/>
      <c r="C1194" s="103"/>
      <c r="D1194" s="103"/>
    </row>
    <row r="1195" spans="1:4">
      <c r="A1195" s="137"/>
      <c r="C1195" s="103"/>
      <c r="D1195" s="103"/>
    </row>
    <row r="1196" spans="1:4">
      <c r="A1196" s="137"/>
      <c r="C1196" s="103"/>
      <c r="D1196" s="103"/>
    </row>
    <row r="1197" spans="1:4">
      <c r="A1197" s="137"/>
      <c r="C1197" s="103"/>
      <c r="D1197" s="103"/>
    </row>
    <row r="1198" spans="1:4">
      <c r="A1198" s="137"/>
      <c r="C1198" s="103"/>
      <c r="D1198" s="103"/>
    </row>
    <row r="1199" spans="1:4">
      <c r="A1199" s="137"/>
      <c r="C1199" s="103"/>
      <c r="D1199" s="103"/>
    </row>
    <row r="1200" spans="1:4">
      <c r="A1200" s="137"/>
      <c r="C1200" s="103"/>
      <c r="D1200" s="103"/>
    </row>
    <row r="1201" spans="1:4">
      <c r="A1201" s="137"/>
      <c r="C1201" s="103"/>
      <c r="D1201" s="103"/>
    </row>
    <row r="1202" spans="1:4">
      <c r="A1202" s="137"/>
      <c r="C1202" s="103"/>
      <c r="D1202" s="103"/>
    </row>
    <row r="1203" spans="1:4">
      <c r="A1203" s="137"/>
      <c r="C1203" s="103"/>
      <c r="D1203" s="103"/>
    </row>
    <row r="1204" spans="1:4">
      <c r="A1204" s="137"/>
      <c r="C1204" s="103"/>
      <c r="D1204" s="103"/>
    </row>
    <row r="1205" spans="1:4">
      <c r="A1205" s="137"/>
      <c r="C1205" s="103"/>
      <c r="D1205" s="103"/>
    </row>
    <row r="1206" spans="1:4">
      <c r="A1206" s="137"/>
      <c r="C1206" s="103"/>
      <c r="D1206" s="103"/>
    </row>
    <row r="1207" spans="1:4">
      <c r="A1207" s="137"/>
      <c r="C1207" s="103"/>
      <c r="D1207" s="103"/>
    </row>
    <row r="1208" spans="1:4">
      <c r="A1208" s="137"/>
      <c r="C1208" s="103"/>
      <c r="D1208" s="103"/>
    </row>
    <row r="1209" spans="1:4">
      <c r="A1209" s="137"/>
      <c r="C1209" s="103"/>
      <c r="D1209" s="103"/>
    </row>
    <row r="1210" spans="1:4">
      <c r="A1210" s="137"/>
      <c r="C1210" s="103"/>
      <c r="D1210" s="103"/>
    </row>
    <row r="1211" spans="1:4">
      <c r="A1211" s="137"/>
      <c r="C1211" s="103"/>
      <c r="D1211" s="103"/>
    </row>
    <row r="1212" spans="1:4">
      <c r="A1212" s="137"/>
      <c r="C1212" s="103"/>
      <c r="D1212" s="103"/>
    </row>
    <row r="1213" spans="1:4">
      <c r="A1213" s="137"/>
      <c r="C1213" s="103"/>
      <c r="D1213" s="103"/>
    </row>
    <row r="1214" spans="1:4">
      <c r="A1214" s="137"/>
      <c r="C1214" s="103"/>
      <c r="D1214" s="103"/>
    </row>
    <row r="1215" spans="1:4">
      <c r="A1215" s="137"/>
      <c r="C1215" s="103"/>
      <c r="D1215" s="103"/>
    </row>
    <row r="1216" spans="1:4">
      <c r="A1216" s="137"/>
      <c r="C1216" s="103"/>
      <c r="D1216" s="103"/>
    </row>
    <row r="1217" spans="1:4">
      <c r="A1217" s="137"/>
      <c r="C1217" s="103"/>
      <c r="D1217" s="103"/>
    </row>
    <row r="1218" spans="1:4">
      <c r="A1218" s="137"/>
      <c r="C1218" s="103"/>
      <c r="D1218" s="103"/>
    </row>
    <row r="1219" spans="1:4">
      <c r="A1219" s="137"/>
      <c r="C1219" s="103"/>
      <c r="D1219" s="103"/>
    </row>
    <row r="1220" spans="1:4">
      <c r="A1220" s="137"/>
      <c r="C1220" s="103"/>
      <c r="D1220" s="103"/>
    </row>
    <row r="1221" spans="1:4">
      <c r="A1221" s="137"/>
      <c r="C1221" s="103"/>
      <c r="D1221" s="103"/>
    </row>
    <row r="1222" spans="1:4">
      <c r="A1222" s="137"/>
      <c r="C1222" s="103"/>
      <c r="D1222" s="103"/>
    </row>
    <row r="1223" spans="1:4">
      <c r="A1223" s="137"/>
      <c r="C1223" s="103"/>
      <c r="D1223" s="103"/>
    </row>
  </sheetData>
  <sheetProtection algorithmName="SHA-512" hashValue="X2Wflnsh9ceM5r9lfMtTJeP4U/jYUCr+avqzMSci779Eyr4l27I8rhAckzLmd0LBToxs7jeVEwc1DyF2gAvHGg==" saltValue="sayeYvI6R8/gVmnKvYtTbg==" spinCount="100000" sheet="1" formatCells="0" formatColumns="0" formatRows="0" insertColumns="0" insertRows="0" insertHyperlinks="0" deleteColumns="0" deleteRows="0" selectLockedCells="1" sort="0" autoFilter="0" pivotTables="0"/>
  <mergeCells count="18">
    <mergeCell ref="A102:C102"/>
    <mergeCell ref="A228:C228"/>
    <mergeCell ref="A52:E52"/>
    <mergeCell ref="A51:E51"/>
    <mergeCell ref="A50:E50"/>
    <mergeCell ref="A14:E14"/>
    <mergeCell ref="A18:F18"/>
    <mergeCell ref="A19:E19"/>
    <mergeCell ref="A21:E21"/>
    <mergeCell ref="A24:G24"/>
    <mergeCell ref="A246:C246"/>
    <mergeCell ref="A206:B206"/>
    <mergeCell ref="A141:B141"/>
    <mergeCell ref="A177:B177"/>
    <mergeCell ref="A294:B294"/>
    <mergeCell ref="A156:B156"/>
    <mergeCell ref="A170:B170"/>
    <mergeCell ref="A280:E280"/>
  </mergeCells>
  <phoneticPr fontId="0" type="noConversion"/>
  <pageMargins left="0.75" right="0.73" top="1" bottom="1" header="0.5" footer="0.5"/>
  <pageSetup paperSize="9" scale="97" orientation="portrait" r:id="rId1"/>
  <headerFooter alignWithMargins="0">
    <oddFooter>Stranica &amp;P od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sheetData/>
  <phoneticPr fontId="0"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sheetData/>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3</vt:i4>
      </vt:variant>
    </vt:vector>
  </HeadingPairs>
  <TitlesOfParts>
    <vt:vector size="3" baseType="lpstr">
      <vt:lpstr>List1</vt:lpstr>
      <vt:lpstr>List2</vt:lpstr>
      <vt:lpstr>List3</vt:lpstr>
    </vt:vector>
  </TitlesOfParts>
  <Company>DŽ</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Dražen</dc:creator>
  <cp:lastModifiedBy>Mira</cp:lastModifiedBy>
  <cp:lastPrinted>2020-11-17T14:05:39Z</cp:lastPrinted>
  <dcterms:created xsi:type="dcterms:W3CDTF">2004-02-08T16:01:24Z</dcterms:created>
  <dcterms:modified xsi:type="dcterms:W3CDTF">2020-11-17T14:28:03Z</dcterms:modified>
</cp:coreProperties>
</file>