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TROŠKOVNIK_2020" sheetId="1" r:id="rId1"/>
  </sheets>
  <definedNames>
    <definedName name="_xlnm.Print_Area" localSheetId="0">TROŠKOVNIK_2020!$A$1:$G$69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9" i="1" l="1"/>
  <c r="G11" i="1" l="1"/>
  <c r="G10" i="1"/>
  <c r="G8" i="1"/>
  <c r="G9" i="1"/>
  <c r="G49" i="1" l="1"/>
  <c r="G50" i="1" s="1"/>
  <c r="G59" i="1" s="1"/>
  <c r="G43" i="1" l="1"/>
  <c r="G44" i="1" s="1"/>
  <c r="G58" i="1" l="1"/>
  <c r="G37" i="1"/>
  <c r="G38" i="1" s="1"/>
  <c r="G57" i="1" s="1"/>
  <c r="G31" i="1"/>
  <c r="G32" i="1" s="1"/>
  <c r="G56" i="1" s="1"/>
  <c r="G25" i="1"/>
  <c r="G26" i="1" s="1"/>
  <c r="G55" i="1" s="1"/>
  <c r="G7" i="1"/>
  <c r="G12" i="1" s="1"/>
  <c r="G21" i="1" s="1"/>
  <c r="G54" i="1" s="1"/>
  <c r="G60" i="1" l="1"/>
  <c r="G61" i="1" l="1"/>
  <c r="G62" i="1" s="1"/>
</calcChain>
</file>

<file path=xl/sharedStrings.xml><?xml version="1.0" encoding="utf-8"?>
<sst xmlns="http://schemas.openxmlformats.org/spreadsheetml/2006/main" count="144" uniqueCount="65">
  <si>
    <t>TROŠKOVNIK</t>
  </si>
  <si>
    <t xml:space="preserve">TELEFONSKIH USLUGA U POKRETNOJ JAVNO DOSTUPNOJ ELEKTRONIČKOJ KOMUNIKACIJSKOJ MREŽI </t>
  </si>
  <si>
    <t>1. grupa potrošača</t>
  </si>
  <si>
    <t>1.1</t>
  </si>
  <si>
    <t>MJESEČNE NAKNADE</t>
  </si>
  <si>
    <t>Jedinica
mjere</t>
  </si>
  <si>
    <t>Broj
mjeseci</t>
  </si>
  <si>
    <t>Količina</t>
  </si>
  <si>
    <t>Jedinična
cijena (kn)</t>
  </si>
  <si>
    <t>Ukupna cijena bez PDV-a</t>
  </si>
  <si>
    <t>a</t>
  </si>
  <si>
    <t>b</t>
  </si>
  <si>
    <t>c</t>
  </si>
  <si>
    <t>d = a * b * c</t>
  </si>
  <si>
    <t>1.</t>
  </si>
  <si>
    <t>priključak</t>
  </si>
  <si>
    <t xml:space="preserve">UKUPNO </t>
  </si>
  <si>
    <t>2. grupa potrošača</t>
  </si>
  <si>
    <t>2.1</t>
  </si>
  <si>
    <t>3. grupa potrošača</t>
  </si>
  <si>
    <t>3.1</t>
  </si>
  <si>
    <t>4. grupa potrošača</t>
  </si>
  <si>
    <t>4.1</t>
  </si>
  <si>
    <t>5. grupa potrošača</t>
  </si>
  <si>
    <t>5.1</t>
  </si>
  <si>
    <t>6. grupa potrošača</t>
  </si>
  <si>
    <t>6.1</t>
  </si>
  <si>
    <t>REKAPITULACIJA</t>
  </si>
  <si>
    <t xml:space="preserve">TROŠKOVI </t>
  </si>
  <si>
    <t>Ukupno (kn)</t>
  </si>
  <si>
    <t>SVEUKUPNO 1.</t>
  </si>
  <si>
    <t>SVEUKUPNO 2.</t>
  </si>
  <si>
    <t>SVEUKUPNO 3.</t>
  </si>
  <si>
    <t>SVEUKUPNO 4.</t>
  </si>
  <si>
    <t>SVEUKUPNO 5.</t>
  </si>
  <si>
    <t>SVEUKUPNO 6.</t>
  </si>
  <si>
    <t>Mjesečna naknada bez uspostave poziva s neograničenim pozivima prema svim nacionalnim mrežama i neograničenim SMS porukama prema svim nacionalnim i međunarodnim mrežama, neograničen podatkovni promet u RH uz spuštanje brzine nakon minimalno potrošenih 9 GB</t>
  </si>
  <si>
    <t>Mjesečna naknada s uključenih minimalno 25 MB</t>
  </si>
  <si>
    <t>B. UKUPNI PDV od 25 % (B = A * 0,25)</t>
  </si>
  <si>
    <t>C. SVEUKUPNI TROŠKOVI S PDV-om OD 25 % (C = A + B)</t>
  </si>
  <si>
    <t>Mjesečna naknada s uključenih minimalno 1 GB</t>
  </si>
  <si>
    <t>A. UKUPNI TROŠAK (1 + 2 + 3 + 4 + 5 + 6) bez PDV-a</t>
  </si>
  <si>
    <t xml:space="preserve">Mjesečna naknada s neograničenim podatkovnim prometom u RH uz spuštanje brzine nakon potrošenih minimalno 25 GB </t>
  </si>
  <si>
    <t xml:space="preserve">2. </t>
  </si>
  <si>
    <t>3.</t>
  </si>
  <si>
    <t>4.</t>
  </si>
  <si>
    <t>5.</t>
  </si>
  <si>
    <t>kom</t>
  </si>
  <si>
    <t>TROŠAK VAN PAKETA</t>
  </si>
  <si>
    <t>MMS poruke</t>
  </si>
  <si>
    <t>1.2</t>
  </si>
  <si>
    <t>UKUPNO 1. GRUPA</t>
  </si>
  <si>
    <t>UKUPNO 2. GRUPA</t>
  </si>
  <si>
    <t>UKUPNO 3. GRUPA</t>
  </si>
  <si>
    <t>UKUPNO 4. GRUPA</t>
  </si>
  <si>
    <t>UKUPNO 5. GRUPA</t>
  </si>
  <si>
    <t>UKUPNO 6. GRUPA</t>
  </si>
  <si>
    <t>Međunarodni pozivi prema BiH i EU</t>
  </si>
  <si>
    <t>Roaming SMS poruke u zemljama izvan EU</t>
  </si>
  <si>
    <t>Mjesečna naknada dodatne opcije koja uključuje minimalno 100 minuta prema međunarodnim destinacijama u EU i ostalim zemljama</t>
  </si>
  <si>
    <t>Mjesečna naknada dodatne opcije koja uključuje minimalno 60 roaming  minuta u EU i ostalim zemljama</t>
  </si>
  <si>
    <t>Mjesečna naknada dodatne opcije koja uključuje minimalno 165 MB  u roamingu u EU i ostalim zemljama</t>
  </si>
  <si>
    <t>Mjesečna naknada dodatne opcije koja uključuje minimalno 750 MB  u roamingu u EU i ostalim zemljama</t>
  </si>
  <si>
    <t>Mjesečna naknada bez uspostave poziva s neograničenim pozivima prema svim nacionalnim mrežama i neograničenim SMS porukama prema svim nacionalnim i međunarodnim mrežama, neograničen podatkovni promet u RH uz spuštanje brzine nakon potrošenih minimalno 14 GB</t>
  </si>
  <si>
    <t xml:space="preserve">Mjesečna naknada s neograničenim podatkovnim prometom u RH uz spuštanje brzine nakon potrošenih minimalno 2 GB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</si>
</sst>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2" fillId="0" borderId="0" xfId="1" applyNumberFormat="1" applyFont="1" applyAlignment="1" applyProtection="1">
      <alignment horizontal="center" vertical="center"/>
    </xf>
    <xf numFmtId="0" fontId="2" fillId="0" borderId="0" xfId="1" applyFont="1" applyProtection="1"/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/>
    </xf>
    <xf numFmtId="49" fontId="2" fillId="0" borderId="7" xfId="1" applyNumberFormat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left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164" fontId="2" fillId="0" borderId="7" xfId="1" applyNumberFormat="1" applyFont="1" applyBorder="1" applyAlignment="1" applyProtection="1">
      <alignment vertical="center"/>
      <protection locked="0"/>
    </xf>
    <xf numFmtId="164" fontId="2" fillId="0" borderId="7" xfId="1" applyNumberFormat="1" applyFont="1" applyBorder="1" applyAlignment="1" applyProtection="1">
      <alignment vertical="center"/>
    </xf>
    <xf numFmtId="164" fontId="4" fillId="0" borderId="7" xfId="1" applyNumberFormat="1" applyFont="1" applyFill="1" applyBorder="1" applyAlignment="1" applyProtection="1">
      <alignment horizontal="right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vertical="center" wrapText="1"/>
    </xf>
    <xf numFmtId="0" fontId="2" fillId="0" borderId="10" xfId="1" applyFont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right" vertical="center"/>
    </xf>
    <xf numFmtId="164" fontId="2" fillId="0" borderId="7" xfId="1" applyNumberFormat="1" applyFont="1" applyBorder="1" applyProtection="1"/>
    <xf numFmtId="164" fontId="2" fillId="2" borderId="7" xfId="1" applyNumberFormat="1" applyFont="1" applyFill="1" applyBorder="1" applyProtection="1"/>
    <xf numFmtId="0" fontId="2" fillId="0" borderId="10" xfId="1" applyFont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right" vertical="center"/>
    </xf>
    <xf numFmtId="0" fontId="4" fillId="0" borderId="5" xfId="1" applyFont="1" applyFill="1" applyBorder="1" applyAlignment="1" applyProtection="1">
      <alignment horizontal="right" vertical="center"/>
    </xf>
    <xf numFmtId="164" fontId="4" fillId="0" borderId="6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Protection="1"/>
    <xf numFmtId="0" fontId="4" fillId="0" borderId="10" xfId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 applyProtection="1">
      <alignment horizontal="right" vertical="center"/>
    </xf>
    <xf numFmtId="0" fontId="4" fillId="0" borderId="12" xfId="1" applyFont="1" applyFill="1" applyBorder="1" applyAlignment="1" applyProtection="1">
      <alignment horizontal="right" vertic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left" vertical="center"/>
    </xf>
    <xf numFmtId="49" fontId="5" fillId="2" borderId="7" xfId="1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</xf>
    <xf numFmtId="0" fontId="4" fillId="0" borderId="12" xfId="1" applyFont="1" applyFill="1" applyBorder="1" applyAlignment="1" applyProtection="1">
      <alignment horizontal="left" vertical="center"/>
    </xf>
    <xf numFmtId="49" fontId="5" fillId="2" borderId="8" xfId="1" applyNumberFormat="1" applyFont="1" applyFill="1" applyBorder="1" applyAlignment="1" applyProtection="1">
      <alignment horizontal="center" vertical="center" wrapText="1"/>
    </xf>
    <xf numFmtId="49" fontId="5" fillId="2" borderId="9" xfId="1" applyNumberFormat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left" indent="2"/>
    </xf>
    <xf numFmtId="0" fontId="2" fillId="0" borderId="10" xfId="1" applyFont="1" applyBorder="1" applyAlignment="1" applyProtection="1">
      <alignment horizontal="left" indent="2"/>
    </xf>
    <xf numFmtId="0" fontId="2" fillId="0" borderId="11" xfId="1" applyFont="1" applyBorder="1" applyAlignment="1" applyProtection="1">
      <alignment horizontal="left" indent="2"/>
    </xf>
    <xf numFmtId="0" fontId="2" fillId="0" borderId="12" xfId="1" applyFont="1" applyBorder="1" applyAlignment="1" applyProtection="1">
      <alignment horizontal="left" indent="2"/>
    </xf>
    <xf numFmtId="0" fontId="5" fillId="2" borderId="4" xfId="1" applyFont="1" applyFill="1" applyBorder="1" applyAlignment="1" applyProtection="1">
      <alignment horizontal="left" vertical="center"/>
    </xf>
    <xf numFmtId="0" fontId="5" fillId="2" borderId="5" xfId="1" applyFont="1" applyFill="1" applyBorder="1" applyAlignment="1" applyProtection="1">
      <alignment horizontal="left" vertical="center"/>
    </xf>
    <xf numFmtId="0" fontId="5" fillId="2" borderId="6" xfId="1" applyFont="1" applyFill="1" applyBorder="1" applyAlignment="1" applyProtection="1">
      <alignment horizontal="left" vertical="center"/>
    </xf>
    <xf numFmtId="0" fontId="2" fillId="2" borderId="10" xfId="1" applyFont="1" applyFill="1" applyBorder="1" applyAlignment="1" applyProtection="1">
      <alignment horizontal="left"/>
    </xf>
    <xf numFmtId="0" fontId="2" fillId="2" borderId="11" xfId="1" applyFont="1" applyFill="1" applyBorder="1" applyAlignment="1" applyProtection="1">
      <alignment horizontal="left"/>
    </xf>
    <xf numFmtId="0" fontId="2" fillId="2" borderId="12" xfId="1" applyFont="1" applyFill="1" applyBorder="1" applyAlignment="1" applyProtection="1">
      <alignment horizontal="left"/>
    </xf>
    <xf numFmtId="0" fontId="2" fillId="0" borderId="0" xfId="1" applyFont="1" applyAlignment="1" applyProtection="1">
      <alignment horizontal="left" vertical="center"/>
    </xf>
    <xf numFmtId="0" fontId="2" fillId="2" borderId="7" xfId="1" applyFont="1" applyFill="1" applyBorder="1" applyAlignment="1" applyProtection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I68"/>
  <sheetViews>
    <sheetView tabSelected="1" zoomScaleNormal="100" zoomScaleSheetLayoutView="100" workbookViewId="0">
      <selection activeCell="K10" sqref="K10"/>
    </sheetView>
  </sheetViews>
  <sheetFormatPr defaultColWidth="9.140625" defaultRowHeight="11.25" x14ac:dyDescent="0.2"/>
  <cols>
    <col min="1" max="1" width="6.85546875" style="1" customWidth="1"/>
    <col min="2" max="2" width="43.140625" style="2" customWidth="1"/>
    <col min="3" max="3" width="7.28515625" style="2" customWidth="1"/>
    <col min="4" max="4" width="7.5703125" style="2" customWidth="1"/>
    <col min="5" max="5" width="8.140625" style="2" customWidth="1"/>
    <col min="6" max="6" width="8.42578125" style="2" customWidth="1"/>
    <col min="7" max="7" width="18.7109375" style="2" customWidth="1"/>
    <col min="8" max="16384" width="9.140625" style="2"/>
  </cols>
  <sheetData>
    <row r="1" spans="1:7" ht="18.75" customHeight="1" x14ac:dyDescent="0.2"/>
    <row r="2" spans="1:7" ht="15" customHeight="1" x14ac:dyDescent="0.2">
      <c r="A2" s="37" t="s">
        <v>0</v>
      </c>
      <c r="B2" s="38"/>
      <c r="C2" s="38"/>
      <c r="D2" s="38"/>
      <c r="E2" s="38"/>
      <c r="F2" s="38"/>
      <c r="G2" s="39"/>
    </row>
    <row r="3" spans="1:7" ht="52.15" customHeight="1" x14ac:dyDescent="0.2">
      <c r="A3" s="40" t="s">
        <v>1</v>
      </c>
      <c r="B3" s="41"/>
      <c r="C3" s="41"/>
      <c r="D3" s="41"/>
      <c r="E3" s="41"/>
      <c r="F3" s="41"/>
      <c r="G3" s="42"/>
    </row>
    <row r="4" spans="1:7" ht="32.25" customHeight="1" x14ac:dyDescent="0.2">
      <c r="A4" s="43" t="s">
        <v>2</v>
      </c>
      <c r="B4" s="43"/>
      <c r="C4" s="43"/>
      <c r="D4" s="43"/>
      <c r="E4" s="43"/>
      <c r="F4" s="43"/>
      <c r="G4" s="43"/>
    </row>
    <row r="5" spans="1:7" ht="22.5" x14ac:dyDescent="0.2">
      <c r="A5" s="44" t="s">
        <v>3</v>
      </c>
      <c r="B5" s="45" t="s">
        <v>4</v>
      </c>
      <c r="C5" s="47" t="s">
        <v>5</v>
      </c>
      <c r="D5" s="3" t="s">
        <v>6</v>
      </c>
      <c r="E5" s="4" t="s">
        <v>7</v>
      </c>
      <c r="F5" s="4" t="s">
        <v>8</v>
      </c>
      <c r="G5" s="5" t="s">
        <v>9</v>
      </c>
    </row>
    <row r="6" spans="1:7" ht="12" customHeight="1" x14ac:dyDescent="0.2">
      <c r="A6" s="44"/>
      <c r="B6" s="46"/>
      <c r="C6" s="47"/>
      <c r="D6" s="6" t="s">
        <v>10</v>
      </c>
      <c r="E6" s="6" t="s">
        <v>11</v>
      </c>
      <c r="F6" s="6" t="s">
        <v>12</v>
      </c>
      <c r="G6" s="7" t="s">
        <v>13</v>
      </c>
    </row>
    <row r="7" spans="1:7" ht="56.25" x14ac:dyDescent="0.2">
      <c r="A7" s="8" t="s">
        <v>14</v>
      </c>
      <c r="B7" s="9" t="s">
        <v>36</v>
      </c>
      <c r="C7" s="10" t="s">
        <v>15</v>
      </c>
      <c r="D7" s="11">
        <v>24</v>
      </c>
      <c r="E7" s="12">
        <v>38</v>
      </c>
      <c r="F7" s="13"/>
      <c r="G7" s="14">
        <f>D7*E7*F7</f>
        <v>0</v>
      </c>
    </row>
    <row r="8" spans="1:7" ht="33.75" x14ac:dyDescent="0.2">
      <c r="A8" s="8" t="s">
        <v>43</v>
      </c>
      <c r="B8" s="9" t="s">
        <v>59</v>
      </c>
      <c r="C8" s="10" t="s">
        <v>47</v>
      </c>
      <c r="D8" s="11">
        <v>24</v>
      </c>
      <c r="E8" s="22">
        <v>5</v>
      </c>
      <c r="F8" s="13"/>
      <c r="G8" s="14">
        <f t="shared" ref="G8:G9" si="0">D8*E8*F8</f>
        <v>0</v>
      </c>
    </row>
    <row r="9" spans="1:7" ht="22.5" x14ac:dyDescent="0.2">
      <c r="A9" s="8" t="s">
        <v>44</v>
      </c>
      <c r="B9" s="9" t="s">
        <v>60</v>
      </c>
      <c r="C9" s="10" t="s">
        <v>47</v>
      </c>
      <c r="D9" s="11">
        <v>24</v>
      </c>
      <c r="E9" s="22">
        <v>2</v>
      </c>
      <c r="F9" s="13"/>
      <c r="G9" s="14">
        <f t="shared" si="0"/>
        <v>0</v>
      </c>
    </row>
    <row r="10" spans="1:7" ht="22.5" x14ac:dyDescent="0.2">
      <c r="A10" s="8" t="s">
        <v>45</v>
      </c>
      <c r="B10" s="9" t="s">
        <v>61</v>
      </c>
      <c r="C10" s="10" t="s">
        <v>47</v>
      </c>
      <c r="D10" s="11">
        <v>24</v>
      </c>
      <c r="E10" s="22">
        <v>1</v>
      </c>
      <c r="F10" s="13"/>
      <c r="G10" s="14">
        <f t="shared" ref="G10" si="1">D10*E10*F10</f>
        <v>0</v>
      </c>
    </row>
    <row r="11" spans="1:7" ht="22.5" x14ac:dyDescent="0.2">
      <c r="A11" s="8" t="s">
        <v>46</v>
      </c>
      <c r="B11" s="9" t="s">
        <v>62</v>
      </c>
      <c r="C11" s="10" t="s">
        <v>47</v>
      </c>
      <c r="D11" s="11">
        <v>24</v>
      </c>
      <c r="E11" s="22">
        <v>1</v>
      </c>
      <c r="F11" s="13"/>
      <c r="G11" s="14">
        <f t="shared" ref="G11" si="2">D11*E11*F11</f>
        <v>0</v>
      </c>
    </row>
    <row r="12" spans="1:7" ht="12.95" customHeight="1" x14ac:dyDescent="0.2">
      <c r="A12" s="31" t="s">
        <v>16</v>
      </c>
      <c r="B12" s="32"/>
      <c r="C12" s="32"/>
      <c r="D12" s="32"/>
      <c r="E12" s="32"/>
      <c r="F12" s="33"/>
      <c r="G12" s="15">
        <f>SUM(G7:G11)</f>
        <v>0</v>
      </c>
    </row>
    <row r="13" spans="1:7" ht="12.95" customHeight="1" x14ac:dyDescent="0.2">
      <c r="A13" s="27"/>
      <c r="B13" s="28"/>
      <c r="C13" s="28"/>
      <c r="D13" s="28"/>
      <c r="E13" s="28"/>
      <c r="F13" s="28"/>
      <c r="G13" s="29"/>
    </row>
    <row r="14" spans="1:7" ht="22.5" x14ac:dyDescent="0.2">
      <c r="A14" s="44" t="s">
        <v>50</v>
      </c>
      <c r="B14" s="45" t="s">
        <v>48</v>
      </c>
      <c r="C14" s="47" t="s">
        <v>5</v>
      </c>
      <c r="D14" s="3" t="s">
        <v>6</v>
      </c>
      <c r="E14" s="26" t="s">
        <v>7</v>
      </c>
      <c r="F14" s="26" t="s">
        <v>8</v>
      </c>
      <c r="G14" s="5" t="s">
        <v>9</v>
      </c>
    </row>
    <row r="15" spans="1:7" ht="12" customHeight="1" x14ac:dyDescent="0.2">
      <c r="A15" s="44"/>
      <c r="B15" s="46"/>
      <c r="C15" s="47"/>
      <c r="D15" s="25" t="s">
        <v>10</v>
      </c>
      <c r="E15" s="25" t="s">
        <v>11</v>
      </c>
      <c r="F15" s="25" t="s">
        <v>12</v>
      </c>
      <c r="G15" s="7" t="s">
        <v>13</v>
      </c>
    </row>
    <row r="16" spans="1:7" x14ac:dyDescent="0.2">
      <c r="A16" s="8" t="s">
        <v>14</v>
      </c>
      <c r="B16" s="9" t="s">
        <v>49</v>
      </c>
      <c r="C16" s="10" t="s">
        <v>47</v>
      </c>
      <c r="D16" s="11">
        <v>24</v>
      </c>
      <c r="E16" s="22">
        <v>30</v>
      </c>
      <c r="F16" s="13"/>
      <c r="G16" s="14">
        <f>D16*E16*F16</f>
        <v>0</v>
      </c>
    </row>
    <row r="17" spans="1:7" x14ac:dyDescent="0.2">
      <c r="A17" s="8" t="s">
        <v>43</v>
      </c>
      <c r="B17" s="9" t="s">
        <v>57</v>
      </c>
      <c r="C17" s="10" t="s">
        <v>47</v>
      </c>
      <c r="D17" s="11">
        <v>24</v>
      </c>
      <c r="E17" s="22">
        <v>10</v>
      </c>
      <c r="F17" s="13"/>
      <c r="G17" s="14">
        <f t="shared" ref="G17:G18" si="3">D17*E17*F17</f>
        <v>0</v>
      </c>
    </row>
    <row r="18" spans="1:7" x14ac:dyDescent="0.2">
      <c r="A18" s="8" t="s">
        <v>44</v>
      </c>
      <c r="B18" s="9" t="s">
        <v>58</v>
      </c>
      <c r="C18" s="10" t="s">
        <v>47</v>
      </c>
      <c r="D18" s="11">
        <v>24</v>
      </c>
      <c r="E18" s="22">
        <v>15</v>
      </c>
      <c r="F18" s="13"/>
      <c r="G18" s="14">
        <f t="shared" si="3"/>
        <v>0</v>
      </c>
    </row>
    <row r="19" spans="1:7" ht="12.95" customHeight="1" x14ac:dyDescent="0.2">
      <c r="A19" s="31" t="s">
        <v>16</v>
      </c>
      <c r="B19" s="32"/>
      <c r="C19" s="32"/>
      <c r="D19" s="32"/>
      <c r="E19" s="32"/>
      <c r="F19" s="33"/>
      <c r="G19" s="15">
        <f>SUM(G16:G18)</f>
        <v>0</v>
      </c>
    </row>
    <row r="20" spans="1:7" ht="16.899999999999999" customHeight="1" x14ac:dyDescent="0.2">
      <c r="A20" s="34"/>
      <c r="B20" s="35"/>
      <c r="C20" s="35"/>
      <c r="D20" s="35"/>
      <c r="E20" s="35"/>
      <c r="F20" s="35"/>
      <c r="G20" s="36"/>
    </row>
    <row r="21" spans="1:7" ht="12.95" customHeight="1" x14ac:dyDescent="0.2">
      <c r="A21" s="31" t="s">
        <v>51</v>
      </c>
      <c r="B21" s="32"/>
      <c r="C21" s="32"/>
      <c r="D21" s="32"/>
      <c r="E21" s="32"/>
      <c r="F21" s="33"/>
      <c r="G21" s="15">
        <f>G19+G12</f>
        <v>0</v>
      </c>
    </row>
    <row r="22" spans="1:7" ht="32.25" customHeight="1" x14ac:dyDescent="0.2">
      <c r="A22" s="48" t="s">
        <v>17</v>
      </c>
      <c r="B22" s="49"/>
      <c r="C22" s="49"/>
      <c r="D22" s="49"/>
      <c r="E22" s="49"/>
      <c r="F22" s="49"/>
      <c r="G22" s="50"/>
    </row>
    <row r="23" spans="1:7" ht="22.5" x14ac:dyDescent="0.2">
      <c r="A23" s="51" t="s">
        <v>18</v>
      </c>
      <c r="B23" s="45" t="s">
        <v>4</v>
      </c>
      <c r="C23" s="53" t="s">
        <v>5</v>
      </c>
      <c r="D23" s="3" t="s">
        <v>6</v>
      </c>
      <c r="E23" s="4" t="s">
        <v>7</v>
      </c>
      <c r="F23" s="4" t="s">
        <v>8</v>
      </c>
      <c r="G23" s="5" t="s">
        <v>9</v>
      </c>
    </row>
    <row r="24" spans="1:7" ht="12" customHeight="1" x14ac:dyDescent="0.2">
      <c r="A24" s="52"/>
      <c r="B24" s="46"/>
      <c r="C24" s="54"/>
      <c r="D24" s="6" t="s">
        <v>10</v>
      </c>
      <c r="E24" s="6" t="s">
        <v>11</v>
      </c>
      <c r="F24" s="6" t="s">
        <v>12</v>
      </c>
      <c r="G24" s="7" t="s">
        <v>13</v>
      </c>
    </row>
    <row r="25" spans="1:7" ht="56.25" x14ac:dyDescent="0.2">
      <c r="A25" s="8" t="s">
        <v>14</v>
      </c>
      <c r="B25" s="9" t="s">
        <v>63</v>
      </c>
      <c r="C25" s="17" t="s">
        <v>15</v>
      </c>
      <c r="D25" s="11">
        <v>24</v>
      </c>
      <c r="E25" s="12">
        <v>1</v>
      </c>
      <c r="F25" s="13"/>
      <c r="G25" s="14">
        <f>D25*E25*F25</f>
        <v>0</v>
      </c>
    </row>
    <row r="26" spans="1:7" ht="12.95" customHeight="1" x14ac:dyDescent="0.2">
      <c r="A26" s="31" t="s">
        <v>52</v>
      </c>
      <c r="B26" s="32"/>
      <c r="C26" s="32"/>
      <c r="D26" s="32"/>
      <c r="E26" s="32"/>
      <c r="F26" s="33"/>
      <c r="G26" s="15">
        <f>SUM(G25:G25)</f>
        <v>0</v>
      </c>
    </row>
    <row r="27" spans="1:7" ht="16.899999999999999" customHeight="1" x14ac:dyDescent="0.2">
      <c r="A27" s="34"/>
      <c r="B27" s="35"/>
      <c r="C27" s="35"/>
      <c r="D27" s="35"/>
      <c r="E27" s="35"/>
      <c r="F27" s="35"/>
      <c r="G27" s="36"/>
    </row>
    <row r="28" spans="1:7" ht="21" customHeight="1" x14ac:dyDescent="0.2">
      <c r="A28" s="48" t="s">
        <v>19</v>
      </c>
      <c r="B28" s="49"/>
      <c r="C28" s="49"/>
      <c r="D28" s="49"/>
      <c r="E28" s="49"/>
      <c r="F28" s="49"/>
      <c r="G28" s="50"/>
    </row>
    <row r="29" spans="1:7" ht="22.5" x14ac:dyDescent="0.2">
      <c r="A29" s="51" t="s">
        <v>20</v>
      </c>
      <c r="B29" s="45" t="s">
        <v>4</v>
      </c>
      <c r="C29" s="53" t="s">
        <v>5</v>
      </c>
      <c r="D29" s="3" t="s">
        <v>6</v>
      </c>
      <c r="E29" s="4" t="s">
        <v>7</v>
      </c>
      <c r="F29" s="4" t="s">
        <v>8</v>
      </c>
      <c r="G29" s="5" t="s">
        <v>9</v>
      </c>
    </row>
    <row r="30" spans="1:7" ht="12" customHeight="1" x14ac:dyDescent="0.2">
      <c r="A30" s="52"/>
      <c r="B30" s="46"/>
      <c r="C30" s="54"/>
      <c r="D30" s="6" t="s">
        <v>10</v>
      </c>
      <c r="E30" s="6" t="s">
        <v>11</v>
      </c>
      <c r="F30" s="6" t="s">
        <v>12</v>
      </c>
      <c r="G30" s="7" t="s">
        <v>13</v>
      </c>
    </row>
    <row r="31" spans="1:7" ht="22.5" x14ac:dyDescent="0.2">
      <c r="A31" s="8" t="s">
        <v>14</v>
      </c>
      <c r="B31" s="9" t="s">
        <v>64</v>
      </c>
      <c r="C31" s="17" t="s">
        <v>15</v>
      </c>
      <c r="D31" s="11">
        <v>24</v>
      </c>
      <c r="E31" s="12">
        <v>13</v>
      </c>
      <c r="F31" s="13"/>
      <c r="G31" s="14">
        <f>D31*E31*F31</f>
        <v>0</v>
      </c>
    </row>
    <row r="32" spans="1:7" ht="12.95" customHeight="1" x14ac:dyDescent="0.2">
      <c r="A32" s="31" t="s">
        <v>53</v>
      </c>
      <c r="B32" s="32"/>
      <c r="C32" s="32"/>
      <c r="D32" s="32"/>
      <c r="E32" s="32"/>
      <c r="F32" s="33"/>
      <c r="G32" s="15">
        <f>SUM(G31:G31)</f>
        <v>0</v>
      </c>
    </row>
    <row r="33" spans="1:7" ht="16.899999999999999" customHeight="1" x14ac:dyDescent="0.2">
      <c r="A33" s="34"/>
      <c r="B33" s="35"/>
      <c r="C33" s="35"/>
      <c r="D33" s="35"/>
      <c r="E33" s="35"/>
      <c r="F33" s="35"/>
      <c r="G33" s="36"/>
    </row>
    <row r="34" spans="1:7" ht="17.45" customHeight="1" x14ac:dyDescent="0.2">
      <c r="A34" s="48" t="s">
        <v>21</v>
      </c>
      <c r="B34" s="49"/>
      <c r="C34" s="49"/>
      <c r="D34" s="49"/>
      <c r="E34" s="49"/>
      <c r="F34" s="49"/>
      <c r="G34" s="50"/>
    </row>
    <row r="35" spans="1:7" ht="21" customHeight="1" x14ac:dyDescent="0.2">
      <c r="A35" s="51" t="s">
        <v>22</v>
      </c>
      <c r="B35" s="45" t="s">
        <v>4</v>
      </c>
      <c r="C35" s="53" t="s">
        <v>5</v>
      </c>
      <c r="D35" s="3" t="s">
        <v>6</v>
      </c>
      <c r="E35" s="4" t="s">
        <v>7</v>
      </c>
      <c r="F35" s="4" t="s">
        <v>8</v>
      </c>
      <c r="G35" s="5" t="s">
        <v>9</v>
      </c>
    </row>
    <row r="36" spans="1:7" x14ac:dyDescent="0.2">
      <c r="A36" s="52"/>
      <c r="B36" s="46"/>
      <c r="C36" s="54"/>
      <c r="D36" s="6" t="s">
        <v>10</v>
      </c>
      <c r="E36" s="6" t="s">
        <v>11</v>
      </c>
      <c r="F36" s="6" t="s">
        <v>12</v>
      </c>
      <c r="G36" s="7" t="s">
        <v>13</v>
      </c>
    </row>
    <row r="37" spans="1:7" ht="34.5" customHeight="1" x14ac:dyDescent="0.2">
      <c r="A37" s="8" t="s">
        <v>14</v>
      </c>
      <c r="B37" s="9" t="s">
        <v>42</v>
      </c>
      <c r="C37" s="17" t="s">
        <v>15</v>
      </c>
      <c r="D37" s="11">
        <v>24</v>
      </c>
      <c r="E37" s="12">
        <v>1</v>
      </c>
      <c r="F37" s="13"/>
      <c r="G37" s="14">
        <f>D37*E37*F37</f>
        <v>0</v>
      </c>
    </row>
    <row r="38" spans="1:7" ht="13.15" customHeight="1" x14ac:dyDescent="0.2">
      <c r="A38" s="31" t="s">
        <v>54</v>
      </c>
      <c r="B38" s="32"/>
      <c r="C38" s="32"/>
      <c r="D38" s="32"/>
      <c r="E38" s="32"/>
      <c r="F38" s="33"/>
      <c r="G38" s="15">
        <f>SUM(G37:G37)</f>
        <v>0</v>
      </c>
    </row>
    <row r="39" spans="1:7" ht="16.899999999999999" customHeight="1" x14ac:dyDescent="0.2">
      <c r="A39" s="34"/>
      <c r="B39" s="35"/>
      <c r="C39" s="35"/>
      <c r="D39" s="35"/>
      <c r="E39" s="35"/>
      <c r="F39" s="35"/>
      <c r="G39" s="36"/>
    </row>
    <row r="40" spans="1:7" ht="17.45" customHeight="1" x14ac:dyDescent="0.2">
      <c r="A40" s="48" t="s">
        <v>23</v>
      </c>
      <c r="B40" s="49"/>
      <c r="C40" s="49"/>
      <c r="D40" s="49"/>
      <c r="E40" s="49"/>
      <c r="F40" s="49"/>
      <c r="G40" s="50"/>
    </row>
    <row r="41" spans="1:7" ht="21" customHeight="1" x14ac:dyDescent="0.2">
      <c r="A41" s="44" t="s">
        <v>24</v>
      </c>
      <c r="B41" s="45" t="s">
        <v>4</v>
      </c>
      <c r="C41" s="47" t="s">
        <v>5</v>
      </c>
      <c r="D41" s="3" t="s">
        <v>6</v>
      </c>
      <c r="E41" s="16" t="s">
        <v>7</v>
      </c>
      <c r="F41" s="16" t="s">
        <v>8</v>
      </c>
      <c r="G41" s="5" t="s">
        <v>9</v>
      </c>
    </row>
    <row r="42" spans="1:7" x14ac:dyDescent="0.2">
      <c r="A42" s="44"/>
      <c r="B42" s="46"/>
      <c r="C42" s="47"/>
      <c r="D42" s="6" t="s">
        <v>10</v>
      </c>
      <c r="E42" s="6" t="s">
        <v>11</v>
      </c>
      <c r="F42" s="6" t="s">
        <v>12</v>
      </c>
      <c r="G42" s="7" t="s">
        <v>13</v>
      </c>
    </row>
    <row r="43" spans="1:7" ht="18" customHeight="1" x14ac:dyDescent="0.2">
      <c r="A43" s="8" t="s">
        <v>14</v>
      </c>
      <c r="B43" s="9" t="s">
        <v>37</v>
      </c>
      <c r="C43" s="10" t="s">
        <v>15</v>
      </c>
      <c r="D43" s="11">
        <v>24</v>
      </c>
      <c r="E43" s="18">
        <v>15</v>
      </c>
      <c r="F43" s="13"/>
      <c r="G43" s="14">
        <f>D43*E43*F43</f>
        <v>0</v>
      </c>
    </row>
    <row r="44" spans="1:7" x14ac:dyDescent="0.2">
      <c r="A44" s="31" t="s">
        <v>55</v>
      </c>
      <c r="B44" s="32"/>
      <c r="C44" s="32"/>
      <c r="D44" s="32"/>
      <c r="E44" s="32"/>
      <c r="F44" s="33"/>
      <c r="G44" s="15">
        <f>SUM(G43:G43)</f>
        <v>0</v>
      </c>
    </row>
    <row r="45" spans="1:7" ht="16.899999999999999" customHeight="1" x14ac:dyDescent="0.2">
      <c r="A45" s="34"/>
      <c r="B45" s="35"/>
      <c r="C45" s="35"/>
      <c r="D45" s="35"/>
      <c r="E45" s="35"/>
      <c r="F45" s="35"/>
      <c r="G45" s="36"/>
    </row>
    <row r="46" spans="1:7" ht="17.45" customHeight="1" x14ac:dyDescent="0.2">
      <c r="A46" s="48" t="s">
        <v>25</v>
      </c>
      <c r="B46" s="49"/>
      <c r="C46" s="49"/>
      <c r="D46" s="49"/>
      <c r="E46" s="49"/>
      <c r="F46" s="49"/>
      <c r="G46" s="50"/>
    </row>
    <row r="47" spans="1:7" ht="21" customHeight="1" x14ac:dyDescent="0.2">
      <c r="A47" s="44" t="s">
        <v>26</v>
      </c>
      <c r="B47" s="45" t="s">
        <v>4</v>
      </c>
      <c r="C47" s="47" t="s">
        <v>5</v>
      </c>
      <c r="D47" s="3" t="s">
        <v>6</v>
      </c>
      <c r="E47" s="24" t="s">
        <v>7</v>
      </c>
      <c r="F47" s="24" t="s">
        <v>8</v>
      </c>
      <c r="G47" s="5" t="s">
        <v>9</v>
      </c>
    </row>
    <row r="48" spans="1:7" x14ac:dyDescent="0.2">
      <c r="A48" s="44"/>
      <c r="B48" s="46"/>
      <c r="C48" s="47"/>
      <c r="D48" s="23" t="s">
        <v>10</v>
      </c>
      <c r="E48" s="23" t="s">
        <v>11</v>
      </c>
      <c r="F48" s="23" t="s">
        <v>12</v>
      </c>
      <c r="G48" s="7" t="s">
        <v>13</v>
      </c>
    </row>
    <row r="49" spans="1:9" ht="18" customHeight="1" x14ac:dyDescent="0.2">
      <c r="A49" s="8" t="s">
        <v>14</v>
      </c>
      <c r="B49" s="9" t="s">
        <v>40</v>
      </c>
      <c r="C49" s="10" t="s">
        <v>15</v>
      </c>
      <c r="D49" s="11">
        <v>24</v>
      </c>
      <c r="E49" s="22">
        <v>8</v>
      </c>
      <c r="F49" s="13"/>
      <c r="G49" s="14">
        <f>D49*E49*F49</f>
        <v>0</v>
      </c>
    </row>
    <row r="50" spans="1:9" x14ac:dyDescent="0.2">
      <c r="A50" s="31" t="s">
        <v>56</v>
      </c>
      <c r="B50" s="32"/>
      <c r="C50" s="32"/>
      <c r="D50" s="32"/>
      <c r="E50" s="32"/>
      <c r="F50" s="33"/>
      <c r="G50" s="15">
        <f>SUM(G49:G49)</f>
        <v>0</v>
      </c>
    </row>
    <row r="51" spans="1:9" ht="16.899999999999999" customHeight="1" x14ac:dyDescent="0.2">
      <c r="A51" s="34"/>
      <c r="B51" s="35"/>
      <c r="C51" s="35"/>
      <c r="D51" s="35"/>
      <c r="E51" s="35"/>
      <c r="F51" s="35"/>
      <c r="G51" s="36"/>
    </row>
    <row r="52" spans="1:9" ht="15.75" customHeight="1" x14ac:dyDescent="0.2">
      <c r="A52" s="59" t="s">
        <v>27</v>
      </c>
      <c r="B52" s="60"/>
      <c r="C52" s="60"/>
      <c r="D52" s="60"/>
      <c r="E52" s="60"/>
      <c r="F52" s="60"/>
      <c r="G52" s="61"/>
    </row>
    <row r="53" spans="1:9" x14ac:dyDescent="0.2">
      <c r="A53" s="62" t="s">
        <v>28</v>
      </c>
      <c r="B53" s="63"/>
      <c r="C53" s="63"/>
      <c r="D53" s="63"/>
      <c r="E53" s="63"/>
      <c r="F53" s="64"/>
      <c r="G53" s="19" t="s">
        <v>29</v>
      </c>
    </row>
    <row r="54" spans="1:9" x14ac:dyDescent="0.2">
      <c r="A54" s="56" t="s">
        <v>30</v>
      </c>
      <c r="B54" s="57"/>
      <c r="C54" s="57"/>
      <c r="D54" s="57"/>
      <c r="E54" s="57"/>
      <c r="F54" s="58"/>
      <c r="G54" s="20">
        <f>G21</f>
        <v>0</v>
      </c>
    </row>
    <row r="55" spans="1:9" x14ac:dyDescent="0.2">
      <c r="A55" s="56" t="s">
        <v>31</v>
      </c>
      <c r="B55" s="57"/>
      <c r="C55" s="57"/>
      <c r="D55" s="57"/>
      <c r="E55" s="57"/>
      <c r="F55" s="58"/>
      <c r="G55" s="20">
        <f>G26</f>
        <v>0</v>
      </c>
    </row>
    <row r="56" spans="1:9" x14ac:dyDescent="0.2">
      <c r="A56" s="55" t="s">
        <v>32</v>
      </c>
      <c r="B56" s="55"/>
      <c r="C56" s="55"/>
      <c r="D56" s="55"/>
      <c r="E56" s="55"/>
      <c r="F56" s="55"/>
      <c r="G56" s="20">
        <f>G32</f>
        <v>0</v>
      </c>
    </row>
    <row r="57" spans="1:9" x14ac:dyDescent="0.2">
      <c r="A57" s="55" t="s">
        <v>33</v>
      </c>
      <c r="B57" s="55"/>
      <c r="C57" s="55"/>
      <c r="D57" s="55"/>
      <c r="E57" s="55"/>
      <c r="F57" s="55"/>
      <c r="G57" s="20">
        <f>G38</f>
        <v>0</v>
      </c>
    </row>
    <row r="58" spans="1:9" x14ac:dyDescent="0.2">
      <c r="A58" s="55" t="s">
        <v>34</v>
      </c>
      <c r="B58" s="55"/>
      <c r="C58" s="55"/>
      <c r="D58" s="55"/>
      <c r="E58" s="55"/>
      <c r="F58" s="55"/>
      <c r="G58" s="20">
        <f>G44</f>
        <v>0</v>
      </c>
    </row>
    <row r="59" spans="1:9" x14ac:dyDescent="0.2">
      <c r="A59" s="55" t="s">
        <v>35</v>
      </c>
      <c r="B59" s="55"/>
      <c r="C59" s="55"/>
      <c r="D59" s="55"/>
      <c r="E59" s="55"/>
      <c r="F59" s="55"/>
      <c r="G59" s="20">
        <f>G50</f>
        <v>0</v>
      </c>
    </row>
    <row r="60" spans="1:9" ht="24.95" customHeight="1" x14ac:dyDescent="0.2">
      <c r="A60" s="62" t="s">
        <v>41</v>
      </c>
      <c r="B60" s="63"/>
      <c r="C60" s="63"/>
      <c r="D60" s="63"/>
      <c r="E60" s="63"/>
      <c r="F60" s="64"/>
      <c r="G60" s="21">
        <f>SUM(G54:G59)</f>
        <v>0</v>
      </c>
      <c r="I60" s="30"/>
    </row>
    <row r="61" spans="1:9" ht="24.95" customHeight="1" x14ac:dyDescent="0.2">
      <c r="A61" s="66" t="s">
        <v>38</v>
      </c>
      <c r="B61" s="66"/>
      <c r="C61" s="66"/>
      <c r="D61" s="66"/>
      <c r="E61" s="66"/>
      <c r="F61" s="66"/>
      <c r="G61" s="21">
        <f>(G60*0.25)</f>
        <v>0</v>
      </c>
    </row>
    <row r="62" spans="1:9" ht="27" customHeight="1" x14ac:dyDescent="0.2">
      <c r="A62" s="66" t="s">
        <v>39</v>
      </c>
      <c r="B62" s="66"/>
      <c r="C62" s="66"/>
      <c r="D62" s="66"/>
      <c r="E62" s="66"/>
      <c r="F62" s="66"/>
      <c r="G62" s="21">
        <f>SUM(G60:G61)</f>
        <v>0</v>
      </c>
    </row>
    <row r="63" spans="1:9" ht="24.95" customHeight="1" x14ac:dyDescent="0.2"/>
    <row r="65" spans="1:2" x14ac:dyDescent="0.2">
      <c r="A65" s="65"/>
      <c r="B65" s="65"/>
    </row>
    <row r="66" spans="1:2" x14ac:dyDescent="0.2">
      <c r="A66" s="65"/>
      <c r="B66" s="65"/>
    </row>
    <row r="67" spans="1:2" x14ac:dyDescent="0.2">
      <c r="A67" s="65"/>
      <c r="B67" s="65"/>
    </row>
    <row r="68" spans="1:2" x14ac:dyDescent="0.2">
      <c r="A68" s="65"/>
      <c r="B68" s="65"/>
    </row>
  </sheetData>
  <mergeCells count="58">
    <mergeCell ref="A67:B67"/>
    <mergeCell ref="A68:B68"/>
    <mergeCell ref="A59:F59"/>
    <mergeCell ref="A60:F60"/>
    <mergeCell ref="A62:F62"/>
    <mergeCell ref="A65:B65"/>
    <mergeCell ref="A66:B66"/>
    <mergeCell ref="A61:F61"/>
    <mergeCell ref="A56:F56"/>
    <mergeCell ref="A57:F57"/>
    <mergeCell ref="A58:F58"/>
    <mergeCell ref="A55:F55"/>
    <mergeCell ref="A52:G52"/>
    <mergeCell ref="A53:F53"/>
    <mergeCell ref="A54:F54"/>
    <mergeCell ref="A34:G34"/>
    <mergeCell ref="A35:A36"/>
    <mergeCell ref="B35:B36"/>
    <mergeCell ref="C35:C36"/>
    <mergeCell ref="A38:F38"/>
    <mergeCell ref="A39:G39"/>
    <mergeCell ref="A51:G51"/>
    <mergeCell ref="A40:G40"/>
    <mergeCell ref="A41:A42"/>
    <mergeCell ref="B41:B42"/>
    <mergeCell ref="C41:C42"/>
    <mergeCell ref="A44:F44"/>
    <mergeCell ref="A50:F50"/>
    <mergeCell ref="A45:G45"/>
    <mergeCell ref="A46:G46"/>
    <mergeCell ref="A47:A48"/>
    <mergeCell ref="B47:B48"/>
    <mergeCell ref="C47:C48"/>
    <mergeCell ref="A33:G33"/>
    <mergeCell ref="A32:F32"/>
    <mergeCell ref="A12:F12"/>
    <mergeCell ref="A22:G22"/>
    <mergeCell ref="A23:A24"/>
    <mergeCell ref="B23:B24"/>
    <mergeCell ref="C23:C24"/>
    <mergeCell ref="A26:F26"/>
    <mergeCell ref="A28:G28"/>
    <mergeCell ref="A29:A30"/>
    <mergeCell ref="B29:B30"/>
    <mergeCell ref="C29:C30"/>
    <mergeCell ref="A14:A15"/>
    <mergeCell ref="B14:B15"/>
    <mergeCell ref="C14:C15"/>
    <mergeCell ref="A19:F19"/>
    <mergeCell ref="A21:F21"/>
    <mergeCell ref="A27:G27"/>
    <mergeCell ref="A20:G20"/>
    <mergeCell ref="A2:G2"/>
    <mergeCell ref="A3:G3"/>
    <mergeCell ref="A4:G4"/>
    <mergeCell ref="A5:A6"/>
    <mergeCell ref="B5:B6"/>
    <mergeCell ref="C5:C6"/>
  </mergeCells>
  <printOptions horizontalCentered="1"/>
  <pageMargins left="0.19685039370078741" right="0.15748031496062992" top="0.70866141732283472" bottom="0.27559055118110237" header="0.19685039370078741" footer="0.15748031496062992"/>
  <pageSetup paperSize="9" scale="70" orientation="portrait" r:id="rId1"/>
  <headerFooter alignWithMargins="0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TROŠKOVNIK_2020</vt:lpstr>
      <vt:lpstr>TROŠKOVNIK_2020!Podrucje_ispisa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Mira</cp:lastModifiedBy>
  <cp:lastPrinted>2019-01-07T12:38:53Z</cp:lastPrinted>
  <dcterms:created xsi:type="dcterms:W3CDTF">2019-01-04T09:13:46Z</dcterms:created>
  <dcterms:modified xsi:type="dcterms:W3CDTF">2020-06-02T12:11:46Z</dcterms:modified>
</cp:coreProperties>
</file>