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NASLOVNICA" sheetId="1" r:id="rId1"/>
    <sheet name="TROŠKOVNIK" sheetId="2" r:id="rId2"/>
    <sheet name="REKAPITULACIJA" sheetId="3" r:id="rId3"/>
    <sheet name="List2" sheetId="4" r:id="rId4"/>
    <sheet name="List3" sheetId="5" r:id="rId5"/>
  </sheets>
  <definedNames>
    <definedName name="_xlnm.Print_Titles" localSheetId="0">'NASLOVNICA'!$1:$22</definedName>
    <definedName name="_xlnm.Print_Titles" localSheetId="2">'REKAPITULACIJA'!$1:$11</definedName>
    <definedName name="_xlnm.Print_Titles" localSheetId="1">'TROŠKOVNIK'!$1:$6</definedName>
  </definedNames>
  <calcPr fullCalcOnLoad="1"/>
</workbook>
</file>

<file path=xl/sharedStrings.xml><?xml version="1.0" encoding="utf-8"?>
<sst xmlns="http://schemas.openxmlformats.org/spreadsheetml/2006/main" count="83" uniqueCount="70">
  <si>
    <t>R. br.</t>
  </si>
  <si>
    <t>Opis rada</t>
  </si>
  <si>
    <t>J. mj.</t>
  </si>
  <si>
    <t>Količina</t>
  </si>
  <si>
    <t>Jedinična cijena</t>
  </si>
  <si>
    <t>Iznos</t>
  </si>
  <si>
    <t>1.</t>
  </si>
  <si>
    <t>1.1.</t>
  </si>
  <si>
    <t>2.</t>
  </si>
  <si>
    <t>2.1.</t>
  </si>
  <si>
    <t>Strojni iskop je dozvoljen samo do pojave arheološkog sloja, a sve ostalo je ručni iskop u skladu s Pravilnikom o arheološkim istraživanjima (NN 102/10).</t>
  </si>
  <si>
    <t>3.</t>
  </si>
  <si>
    <t>Arheološka istraživanja</t>
  </si>
  <si>
    <t>3.1.</t>
  </si>
  <si>
    <t>kpl.</t>
  </si>
  <si>
    <t>4.</t>
  </si>
  <si>
    <t>4.1.</t>
  </si>
  <si>
    <t>4.2.</t>
  </si>
  <si>
    <t>paušal</t>
  </si>
  <si>
    <t>UKUPNO ARHEOLOŠKA ISTRAŽIVANJA:</t>
  </si>
  <si>
    <t>Obrada podataka i izrada stručnog izvještaja</t>
  </si>
  <si>
    <t>Izrada nacrtne dokumentacije.</t>
  </si>
  <si>
    <t>Izrada stručnog izvještaja.</t>
  </si>
  <si>
    <t>2.2.</t>
  </si>
  <si>
    <t>2.3.</t>
  </si>
  <si>
    <t>Navedene troškove je potrebno uključiti u cijenu gore navedenih radova.</t>
  </si>
  <si>
    <t>UKUPNO OBRADA PODATAKA I IZRADA STRUČNOG IZVJEŠTAJA:</t>
  </si>
  <si>
    <t xml:space="preserve">Konačna dubina iskopa ovisi o arheološkim slojevima. Površinu treba istražiti u cijelosti. Strojni iskop je dopušten samo do pojave arheološkog sloja, a sve ostalo je ručni iskop u skladu s Pravilnikom o arheološkom istraživanju (NN 102/2010). </t>
  </si>
  <si>
    <t xml:space="preserve">Stavka uključuje sav potreban rad i rad strojeva. </t>
  </si>
  <si>
    <t>Ponuditelj nema pravo na naknadu troškova geodetskih ili drugih radova koji prethode arheološkim istraživanjima kao niti na naknadu troškova izrade geodetskih ili drugih podloga.</t>
  </si>
  <si>
    <t>Analiza i obrada podataka te izrada stručnih i završnih izvješća se izvodi u skladu sa Pravilnikom o arheološkim istraživanjima (NN 102/10) te zahtjevima nadležnog Konzervatorskog odjela Ministarstva kulture.</t>
  </si>
  <si>
    <t>U stavku su uključeni svi troškovi dnevnica stručnog tima za arheološka istraživanja na predmetnoj lokaciji.</t>
  </si>
  <si>
    <t>U stavke troškovnika su uključeni troškovi osiguranja vezanih za mjesto izvođenja radova.</t>
  </si>
  <si>
    <t>U stavke troškovnika je uključen sav potreban rad, rad strojeva, alat i materijal.</t>
  </si>
  <si>
    <t>Naručitelj:</t>
  </si>
  <si>
    <t xml:space="preserve">Predmet: </t>
  </si>
  <si>
    <t>REKAPITULACIJA</t>
  </si>
  <si>
    <t>ARHEOLOŠKA ISTRAŽIVANJA</t>
  </si>
  <si>
    <t>OBRADA PODATAKA I IZRADA STRUČNOG IZVJEŠTAJA</t>
  </si>
  <si>
    <t>UKUPNO:</t>
  </si>
  <si>
    <t>PDV (25%):</t>
  </si>
  <si>
    <t>SVEUKUPNO:</t>
  </si>
  <si>
    <t>Napomene:</t>
  </si>
  <si>
    <t>TROŠKOVNIK</t>
  </si>
  <si>
    <t>Strojni iskop zemlje u debljini sloja od 35 do 50cm.</t>
  </si>
  <si>
    <t>m2</t>
  </si>
  <si>
    <t>Ručni iskop zemlje u debljini sloja do 50 cm.</t>
  </si>
  <si>
    <t>1.2.</t>
  </si>
  <si>
    <t>Stručni tim (voditelj, arheolozi, fizički radnici - kopači).</t>
  </si>
  <si>
    <t>Zadarska županija, Božidara petranovića 8, 23000 Zadar</t>
  </si>
  <si>
    <t>Radovi na arheološkom istraživanju na lokalitetima Kašić-Manastrine i Kašić Razbojine</t>
  </si>
  <si>
    <t>1.3.</t>
  </si>
  <si>
    <t>Iskop zemlje</t>
  </si>
  <si>
    <t>Prijevoz (automobil, gorivo)</t>
  </si>
  <si>
    <t>Materijalni troškovi, u koje su uključeni alati za izvođenje radova, smještaj, hrana, kontejner za smještaj i svi ostali troškovi vezani uz rad.</t>
  </si>
  <si>
    <t xml:space="preserve">                                                                                                     UKUPNO ISKOP ZEMLJE:</t>
  </si>
  <si>
    <t>Analiza</t>
  </si>
  <si>
    <t xml:space="preserve">Analiza ljudskih ostataka </t>
  </si>
  <si>
    <t>ISKOP ZEMLJE</t>
  </si>
  <si>
    <t xml:space="preserve">ANALIZA </t>
  </si>
  <si>
    <t>UKUPNO ANALIZA:</t>
  </si>
  <si>
    <t>1.4.</t>
  </si>
  <si>
    <t>Strojni odvoz iskopane zemlje radi pristupa grobovima</t>
  </si>
  <si>
    <t>m3</t>
  </si>
  <si>
    <t>Ručni iskop zemlje (12 grobova) do pojave kulturnog sloja ili sterilnog sloja.</t>
  </si>
  <si>
    <t>Radovi na arheološkom istraživanju na lokalitetima Kašić-Manastirine i Kašić Razbojine</t>
  </si>
  <si>
    <t>3.2.</t>
  </si>
  <si>
    <t>Radiokarbonsko datiranje</t>
  </si>
  <si>
    <t>kom</t>
  </si>
  <si>
    <t>PRIVITAK 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</si>
</sst>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" fontId="0" fillId="0" borderId="0" xfId="0" applyNumberFormat="1" applyAlignment="1">
      <alignment horizontal="right" wrapText="1"/>
    </xf>
    <xf numFmtId="4" fontId="39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3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4" fontId="39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4" fontId="43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57421875" style="0" customWidth="1"/>
    <col min="2" max="2" width="6.140625" style="2" customWidth="1"/>
    <col min="3" max="3" width="37.8515625" style="2" customWidth="1"/>
    <col min="4" max="4" width="7.00390625" style="1" customWidth="1"/>
    <col min="5" max="5" width="11.140625" style="6" customWidth="1"/>
    <col min="6" max="6" width="10.7109375" style="6" customWidth="1"/>
    <col min="7" max="7" width="12.7109375" style="6" customWidth="1"/>
  </cols>
  <sheetData>
    <row r="1" spans="1:7" ht="15">
      <c r="A1" s="4"/>
      <c r="B1" s="15"/>
      <c r="C1" s="15"/>
      <c r="D1" s="16"/>
      <c r="E1" s="9"/>
      <c r="F1" s="9"/>
      <c r="G1" s="9"/>
    </row>
    <row r="2" spans="1:7" ht="15" customHeight="1">
      <c r="A2" s="4"/>
      <c r="B2" s="15"/>
      <c r="C2" s="17" t="s">
        <v>69</v>
      </c>
      <c r="D2" s="17"/>
      <c r="E2" s="17"/>
      <c r="F2" s="17"/>
      <c r="G2" s="9"/>
    </row>
    <row r="3" spans="1:7" ht="15">
      <c r="A3" s="10"/>
      <c r="B3" s="15"/>
      <c r="C3" s="15"/>
      <c r="D3" s="16"/>
      <c r="E3" s="9"/>
      <c r="F3" s="9"/>
      <c r="G3" s="9"/>
    </row>
    <row r="4" spans="1:7" ht="15">
      <c r="A4" s="4" t="s">
        <v>34</v>
      </c>
      <c r="B4" s="15"/>
      <c r="C4" s="15" t="s">
        <v>49</v>
      </c>
      <c r="D4" s="16"/>
      <c r="E4" s="9"/>
      <c r="F4" s="9"/>
      <c r="G4" s="9"/>
    </row>
    <row r="5" spans="1:7" ht="15">
      <c r="A5" s="4" t="s">
        <v>35</v>
      </c>
      <c r="B5" s="15"/>
      <c r="C5" s="17" t="s">
        <v>65</v>
      </c>
      <c r="D5" s="17"/>
      <c r="E5" s="17"/>
      <c r="F5" s="17"/>
      <c r="G5" s="9"/>
    </row>
    <row r="6" spans="1:7" ht="15">
      <c r="A6" s="10"/>
      <c r="B6" s="18"/>
      <c r="C6" s="18"/>
      <c r="D6" s="16"/>
      <c r="E6" s="9"/>
      <c r="F6" s="9"/>
      <c r="G6" s="9"/>
    </row>
    <row r="7" spans="1:7" ht="15">
      <c r="A7" s="10"/>
      <c r="B7" s="18"/>
      <c r="C7" s="18"/>
      <c r="D7" s="16"/>
      <c r="E7" s="9"/>
      <c r="F7" s="9"/>
      <c r="G7" s="9"/>
    </row>
    <row r="8" spans="1:7" ht="15">
      <c r="A8" s="10"/>
      <c r="B8" s="18"/>
      <c r="C8" s="18"/>
      <c r="D8" s="16"/>
      <c r="E8" s="9"/>
      <c r="F8" s="9"/>
      <c r="G8" s="9"/>
    </row>
    <row r="9" spans="1:7" ht="15">
      <c r="A9" s="10"/>
      <c r="B9" s="18"/>
      <c r="C9" s="18"/>
      <c r="D9" s="16"/>
      <c r="E9" s="9"/>
      <c r="F9" s="9"/>
      <c r="G9" s="9"/>
    </row>
    <row r="10" spans="1:7" ht="15">
      <c r="A10" s="10"/>
      <c r="B10" s="18"/>
      <c r="C10" s="18"/>
      <c r="D10" s="16"/>
      <c r="E10" s="9"/>
      <c r="F10" s="9"/>
      <c r="G10" s="9"/>
    </row>
    <row r="11" spans="1:7" ht="15">
      <c r="A11" s="10"/>
      <c r="B11" s="18"/>
      <c r="C11" s="18"/>
      <c r="D11" s="16"/>
      <c r="E11" s="9"/>
      <c r="F11" s="9"/>
      <c r="G11" s="9"/>
    </row>
    <row r="12" spans="1:7" ht="15">
      <c r="A12" s="10"/>
      <c r="B12" s="18"/>
      <c r="C12" s="18"/>
      <c r="D12" s="16"/>
      <c r="E12" s="9"/>
      <c r="F12" s="9"/>
      <c r="G12" s="9"/>
    </row>
    <row r="13" spans="1:7" ht="15">
      <c r="A13" s="10"/>
      <c r="B13" s="18"/>
      <c r="C13" s="18"/>
      <c r="D13" s="16"/>
      <c r="E13" s="9"/>
      <c r="F13" s="9"/>
      <c r="G13" s="9"/>
    </row>
    <row r="14" spans="1:7" ht="15">
      <c r="A14" s="10"/>
      <c r="B14" s="18"/>
      <c r="C14" s="18"/>
      <c r="D14" s="16"/>
      <c r="E14" s="9"/>
      <c r="F14" s="9"/>
      <c r="G14" s="9"/>
    </row>
    <row r="15" spans="1:7" ht="15">
      <c r="A15" s="10"/>
      <c r="B15" s="18"/>
      <c r="C15" s="18"/>
      <c r="D15" s="16"/>
      <c r="E15" s="9"/>
      <c r="F15" s="9"/>
      <c r="G15" s="9"/>
    </row>
    <row r="16" spans="1:7" ht="15">
      <c r="A16" s="10"/>
      <c r="B16" s="18"/>
      <c r="C16" s="18"/>
      <c r="D16" s="16"/>
      <c r="E16" s="9"/>
      <c r="F16" s="9"/>
      <c r="G16" s="9"/>
    </row>
    <row r="17" spans="1:7" ht="15">
      <c r="A17" s="10"/>
      <c r="B17" s="18"/>
      <c r="C17" s="18"/>
      <c r="D17" s="16"/>
      <c r="E17" s="9"/>
      <c r="F17" s="9"/>
      <c r="G17" s="9"/>
    </row>
    <row r="18" spans="1:7" ht="15">
      <c r="A18" s="10"/>
      <c r="B18" s="18"/>
      <c r="C18" s="18"/>
      <c r="D18" s="16"/>
      <c r="E18" s="9"/>
      <c r="F18" s="9"/>
      <c r="G18" s="9"/>
    </row>
    <row r="19" spans="1:7" ht="15">
      <c r="A19" s="10"/>
      <c r="B19" s="18"/>
      <c r="C19" s="18"/>
      <c r="D19" s="16"/>
      <c r="E19" s="9"/>
      <c r="F19" s="9"/>
      <c r="G19" s="9"/>
    </row>
    <row r="20" spans="1:7" ht="15">
      <c r="A20" s="10"/>
      <c r="B20" s="18"/>
      <c r="C20" s="18"/>
      <c r="D20" s="16"/>
      <c r="E20" s="9"/>
      <c r="F20" s="9"/>
      <c r="G20" s="9"/>
    </row>
    <row r="21" spans="1:7" ht="15">
      <c r="A21" s="10"/>
      <c r="B21" s="18"/>
      <c r="C21" s="18"/>
      <c r="D21" s="16"/>
      <c r="E21" s="9"/>
      <c r="F21" s="9"/>
      <c r="G21" s="9"/>
    </row>
    <row r="22" spans="1:7" ht="15">
      <c r="A22" s="10"/>
      <c r="B22" s="18"/>
      <c r="C22" s="18"/>
      <c r="D22" s="16"/>
      <c r="E22" s="9"/>
      <c r="F22" s="9"/>
      <c r="G22" s="9"/>
    </row>
    <row r="23" spans="1:7" ht="32.25" customHeight="1">
      <c r="A23" s="37" t="s">
        <v>43</v>
      </c>
      <c r="B23" s="37"/>
      <c r="C23" s="37"/>
      <c r="D23" s="37"/>
      <c r="E23" s="37"/>
      <c r="F23" s="37"/>
      <c r="G23" s="37"/>
    </row>
    <row r="24" spans="1:7" ht="22.5" customHeight="1">
      <c r="A24" s="10"/>
      <c r="B24" s="18"/>
      <c r="C24" s="22"/>
      <c r="D24" s="16"/>
      <c r="E24" s="9"/>
      <c r="F24" s="11"/>
      <c r="G24" s="9"/>
    </row>
    <row r="25" spans="1:7" ht="22.5" customHeight="1">
      <c r="A25" s="10"/>
      <c r="B25" s="18"/>
      <c r="C25" s="22"/>
      <c r="D25" s="16"/>
      <c r="E25" s="9"/>
      <c r="F25" s="11"/>
      <c r="G25" s="9"/>
    </row>
  </sheetData>
  <sheetProtection/>
  <mergeCells count="1">
    <mergeCell ref="A23:G23"/>
  </mergeCells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0" customWidth="1"/>
    <col min="2" max="2" width="6.140625" style="2" customWidth="1"/>
    <col min="3" max="3" width="37.8515625" style="2" customWidth="1"/>
    <col min="4" max="4" width="7.00390625" style="1" customWidth="1"/>
    <col min="5" max="5" width="11.140625" style="6" customWidth="1"/>
    <col min="6" max="7" width="10.8515625" style="6" customWidth="1"/>
  </cols>
  <sheetData>
    <row r="1" spans="1:7" ht="15">
      <c r="A1" s="4" t="s">
        <v>34</v>
      </c>
      <c r="B1" s="15"/>
      <c r="C1" s="15" t="s">
        <v>49</v>
      </c>
      <c r="D1" s="16"/>
      <c r="E1" s="9"/>
      <c r="F1" s="9"/>
      <c r="G1" s="9"/>
    </row>
    <row r="2" spans="1:7" ht="15" customHeight="1">
      <c r="A2" s="4" t="s">
        <v>35</v>
      </c>
      <c r="B2" s="15"/>
      <c r="C2" s="17" t="s">
        <v>65</v>
      </c>
      <c r="D2" s="17"/>
      <c r="E2" s="17"/>
      <c r="F2" s="17"/>
      <c r="G2" s="9"/>
    </row>
    <row r="3" spans="1:7" ht="15">
      <c r="A3" s="4"/>
      <c r="B3" s="15"/>
      <c r="C3" s="15"/>
      <c r="D3" s="16"/>
      <c r="E3" s="9"/>
      <c r="F3" s="9"/>
      <c r="G3" s="9"/>
    </row>
    <row r="4" spans="1:7" ht="15">
      <c r="A4" s="4"/>
      <c r="B4" s="15"/>
      <c r="C4" s="17"/>
      <c r="D4" s="17"/>
      <c r="E4" s="17"/>
      <c r="F4" s="17"/>
      <c r="G4" s="9"/>
    </row>
    <row r="5" spans="1:7" ht="15">
      <c r="A5" s="10"/>
      <c r="B5" s="18"/>
      <c r="C5" s="18"/>
      <c r="D5" s="16"/>
      <c r="E5" s="9"/>
      <c r="F5" s="9"/>
      <c r="G5" s="9"/>
    </row>
    <row r="6" spans="1:7" s="5" customFormat="1" ht="30">
      <c r="A6" s="21"/>
      <c r="B6" s="27" t="s">
        <v>0</v>
      </c>
      <c r="C6" s="27" t="s">
        <v>1</v>
      </c>
      <c r="D6" s="27" t="s">
        <v>2</v>
      </c>
      <c r="E6" s="28" t="s">
        <v>3</v>
      </c>
      <c r="F6" s="28" t="s">
        <v>4</v>
      </c>
      <c r="G6" s="28" t="s">
        <v>5</v>
      </c>
    </row>
    <row r="7" spans="2:7" s="4" customFormat="1" ht="24.75" customHeight="1">
      <c r="B7" s="12" t="s">
        <v>6</v>
      </c>
      <c r="C7" s="12" t="s">
        <v>52</v>
      </c>
      <c r="D7" s="3"/>
      <c r="E7" s="7"/>
      <c r="F7" s="7"/>
      <c r="G7" s="7"/>
    </row>
    <row r="8" spans="1:9" ht="30">
      <c r="A8" s="10"/>
      <c r="B8" s="8" t="s">
        <v>7</v>
      </c>
      <c r="C8" s="18" t="s">
        <v>44</v>
      </c>
      <c r="D8" s="16" t="s">
        <v>45</v>
      </c>
      <c r="E8" s="9">
        <v>270</v>
      </c>
      <c r="F8" s="9"/>
      <c r="G8" s="9">
        <v>0</v>
      </c>
      <c r="I8" s="13"/>
    </row>
    <row r="9" spans="1:7" ht="15" hidden="1">
      <c r="A9" s="10"/>
      <c r="B9" s="8"/>
      <c r="C9" s="18"/>
      <c r="D9" s="16"/>
      <c r="E9" s="9"/>
      <c r="F9" s="9"/>
      <c r="G9" s="9"/>
    </row>
    <row r="10" spans="1:7" ht="30">
      <c r="A10" s="10"/>
      <c r="B10" s="18" t="s">
        <v>47</v>
      </c>
      <c r="C10" s="18" t="s">
        <v>46</v>
      </c>
      <c r="D10" s="16" t="s">
        <v>45</v>
      </c>
      <c r="E10" s="9">
        <v>270</v>
      </c>
      <c r="F10" s="9"/>
      <c r="G10" s="9">
        <v>0</v>
      </c>
    </row>
    <row r="11" spans="1:7" ht="9.75" customHeight="1">
      <c r="A11" s="10"/>
      <c r="B11" s="18"/>
      <c r="C11" s="18"/>
      <c r="D11" s="16"/>
      <c r="E11" s="9"/>
      <c r="F11" s="9"/>
      <c r="G11" s="9"/>
    </row>
    <row r="12" spans="1:7" ht="63" customHeight="1">
      <c r="A12" s="10"/>
      <c r="B12" s="18"/>
      <c r="C12" s="18" t="s">
        <v>10</v>
      </c>
      <c r="D12" s="16"/>
      <c r="E12" s="9"/>
      <c r="F12" s="9"/>
      <c r="G12" s="9"/>
    </row>
    <row r="13" spans="1:7" ht="2.25" customHeight="1">
      <c r="A13" s="10"/>
      <c r="B13" s="18"/>
      <c r="C13" s="18"/>
      <c r="D13" s="16"/>
      <c r="E13" s="9"/>
      <c r="F13" s="9"/>
      <c r="G13" s="9"/>
    </row>
    <row r="14" spans="1:7" ht="33" customHeight="1">
      <c r="A14" s="10"/>
      <c r="B14" s="18" t="s">
        <v>51</v>
      </c>
      <c r="C14" s="18" t="s">
        <v>62</v>
      </c>
      <c r="D14" s="16" t="s">
        <v>63</v>
      </c>
      <c r="E14" s="9">
        <v>30</v>
      </c>
      <c r="F14" s="9"/>
      <c r="G14" s="9">
        <v>0</v>
      </c>
    </row>
    <row r="15" spans="1:7" ht="30" customHeight="1">
      <c r="A15" s="10"/>
      <c r="B15" s="18" t="s">
        <v>61</v>
      </c>
      <c r="C15" s="18" t="s">
        <v>64</v>
      </c>
      <c r="D15" s="16" t="s">
        <v>45</v>
      </c>
      <c r="E15" s="9">
        <v>30</v>
      </c>
      <c r="F15" s="11"/>
      <c r="G15" s="9">
        <v>0</v>
      </c>
    </row>
    <row r="16" spans="1:7" ht="32.25" customHeight="1">
      <c r="A16" s="10"/>
      <c r="B16" s="18"/>
      <c r="C16" s="18" t="s">
        <v>28</v>
      </c>
      <c r="D16" s="16"/>
      <c r="E16" s="9"/>
      <c r="F16" s="11"/>
      <c r="G16" s="9"/>
    </row>
    <row r="17" spans="1:7" ht="23.25" customHeight="1">
      <c r="A17" s="10"/>
      <c r="B17" s="18"/>
      <c r="C17" s="38" t="s">
        <v>55</v>
      </c>
      <c r="D17" s="38"/>
      <c r="E17" s="38"/>
      <c r="F17" s="38"/>
      <c r="G17" s="9">
        <v>0</v>
      </c>
    </row>
    <row r="18" spans="2:7" s="4" customFormat="1" ht="19.5" customHeight="1">
      <c r="B18" s="12" t="s">
        <v>8</v>
      </c>
      <c r="C18" s="12" t="s">
        <v>12</v>
      </c>
      <c r="D18" s="3"/>
      <c r="E18" s="7"/>
      <c r="F18" s="7"/>
      <c r="G18" s="7"/>
    </row>
    <row r="19" spans="1:7" ht="106.5" customHeight="1">
      <c r="A19" s="10"/>
      <c r="B19" s="18"/>
      <c r="C19" s="19" t="s">
        <v>27</v>
      </c>
      <c r="D19" s="16"/>
      <c r="E19" s="9"/>
      <c r="F19" s="9"/>
      <c r="G19" s="9"/>
    </row>
    <row r="20" spans="1:7" ht="15" customHeight="1">
      <c r="A20" s="10"/>
      <c r="B20" s="18"/>
      <c r="C20" s="19"/>
      <c r="D20" s="16"/>
      <c r="E20" s="9"/>
      <c r="F20" s="9"/>
      <c r="G20" s="9"/>
    </row>
    <row r="21" spans="2:13" s="10" customFormat="1" ht="31.5" customHeight="1">
      <c r="B21" s="8" t="s">
        <v>9</v>
      </c>
      <c r="C21" s="8" t="s">
        <v>48</v>
      </c>
      <c r="D21" s="16"/>
      <c r="E21" s="9"/>
      <c r="F21" s="9"/>
      <c r="G21" s="9"/>
      <c r="M21"/>
    </row>
    <row r="22" spans="2:13" s="10" customFormat="1" ht="51" customHeight="1">
      <c r="B22" s="8"/>
      <c r="C22" s="20" t="s">
        <v>31</v>
      </c>
      <c r="D22" s="16" t="s">
        <v>14</v>
      </c>
      <c r="E22" s="9">
        <v>1</v>
      </c>
      <c r="F22" s="9"/>
      <c r="G22" s="9">
        <f>E22*F22</f>
        <v>0</v>
      </c>
      <c r="M22"/>
    </row>
    <row r="23" spans="2:13" s="10" customFormat="1" ht="15" customHeight="1">
      <c r="B23" s="8"/>
      <c r="C23" s="20"/>
      <c r="D23" s="16"/>
      <c r="E23" s="9"/>
      <c r="F23" s="9"/>
      <c r="G23" s="9"/>
      <c r="M23"/>
    </row>
    <row r="24" spans="2:13" s="10" customFormat="1" ht="60" customHeight="1">
      <c r="B24" s="8" t="s">
        <v>23</v>
      </c>
      <c r="C24" s="8" t="s">
        <v>54</v>
      </c>
      <c r="D24" s="16" t="s">
        <v>18</v>
      </c>
      <c r="E24" s="9">
        <v>1</v>
      </c>
      <c r="F24" s="9"/>
      <c r="G24" s="9">
        <v>0</v>
      </c>
      <c r="M24"/>
    </row>
    <row r="25" spans="2:13" s="10" customFormat="1" ht="17.25" customHeight="1">
      <c r="B25" s="8" t="s">
        <v>24</v>
      </c>
      <c r="C25" s="20" t="s">
        <v>53</v>
      </c>
      <c r="D25" s="16" t="s">
        <v>18</v>
      </c>
      <c r="E25" s="9">
        <v>1</v>
      </c>
      <c r="F25" s="9"/>
      <c r="G25" s="9">
        <f>E25*F25</f>
        <v>0</v>
      </c>
      <c r="M25"/>
    </row>
    <row r="26" spans="2:13" s="10" customFormat="1" ht="12" customHeight="1">
      <c r="B26" s="8"/>
      <c r="C26" s="8"/>
      <c r="D26" s="16"/>
      <c r="E26" s="9"/>
      <c r="F26" s="9"/>
      <c r="G26" s="9"/>
      <c r="M26"/>
    </row>
    <row r="27" spans="2:13" s="10" customFormat="1" ht="21.75" customHeight="1">
      <c r="B27" s="8"/>
      <c r="C27" s="8"/>
      <c r="D27" s="16"/>
      <c r="E27" s="9"/>
      <c r="F27" s="11" t="s">
        <v>19</v>
      </c>
      <c r="G27" s="9">
        <f>SUM(G19:G26)</f>
        <v>0</v>
      </c>
      <c r="M27"/>
    </row>
    <row r="28" spans="2:7" s="10" customFormat="1" ht="34.5" customHeight="1">
      <c r="B28" s="8"/>
      <c r="C28" s="8"/>
      <c r="D28" s="16"/>
      <c r="E28" s="9"/>
      <c r="F28" s="9"/>
      <c r="G28" s="9"/>
    </row>
    <row r="29" spans="2:7" s="4" customFormat="1" ht="19.5" customHeight="1">
      <c r="B29" s="12" t="s">
        <v>11</v>
      </c>
      <c r="C29" s="12" t="s">
        <v>56</v>
      </c>
      <c r="D29" s="3"/>
      <c r="E29" s="7"/>
      <c r="F29" s="7"/>
      <c r="G29" s="7"/>
    </row>
    <row r="30" spans="1:7" ht="18.75" customHeight="1">
      <c r="A30" s="10"/>
      <c r="B30" s="8" t="s">
        <v>13</v>
      </c>
      <c r="C30" s="18" t="s">
        <v>57</v>
      </c>
      <c r="D30" s="16" t="s">
        <v>18</v>
      </c>
      <c r="E30" s="9">
        <v>1</v>
      </c>
      <c r="F30" s="9"/>
      <c r="G30" s="9">
        <f>E30*F30</f>
        <v>0</v>
      </c>
    </row>
    <row r="31" spans="1:7" ht="15">
      <c r="A31" s="10"/>
      <c r="B31" s="8" t="s">
        <v>66</v>
      </c>
      <c r="C31" s="18" t="s">
        <v>67</v>
      </c>
      <c r="D31" s="16" t="s">
        <v>68</v>
      </c>
      <c r="E31" s="9">
        <v>2</v>
      </c>
      <c r="F31" s="9"/>
      <c r="G31" s="9">
        <v>0</v>
      </c>
    </row>
    <row r="32" spans="1:7" ht="25.5" customHeight="1">
      <c r="A32" s="10"/>
      <c r="B32" s="18"/>
      <c r="C32" s="18"/>
      <c r="D32" s="16"/>
      <c r="E32" s="9"/>
      <c r="F32" s="11" t="s">
        <v>60</v>
      </c>
      <c r="G32" s="9">
        <f>SUM(G30:G31)</f>
        <v>0</v>
      </c>
    </row>
    <row r="33" spans="1:7" ht="15" customHeight="1">
      <c r="A33" s="10"/>
      <c r="B33" s="18"/>
      <c r="C33" s="18"/>
      <c r="D33" s="16"/>
      <c r="E33" s="9"/>
      <c r="F33" s="11"/>
      <c r="G33" s="9"/>
    </row>
    <row r="34" spans="2:7" s="4" customFormat="1" ht="15" customHeight="1">
      <c r="B34" s="29" t="s">
        <v>15</v>
      </c>
      <c r="C34" s="30" t="s">
        <v>20</v>
      </c>
      <c r="D34" s="3"/>
      <c r="E34" s="7"/>
      <c r="F34" s="7"/>
      <c r="G34" s="7"/>
    </row>
    <row r="35" spans="1:7" ht="15">
      <c r="A35" s="10"/>
      <c r="B35" s="18" t="s">
        <v>16</v>
      </c>
      <c r="C35" s="18" t="s">
        <v>21</v>
      </c>
      <c r="D35" s="16" t="s">
        <v>14</v>
      </c>
      <c r="E35" s="9">
        <v>1</v>
      </c>
      <c r="F35" s="9"/>
      <c r="G35" s="9">
        <f>E35*F35</f>
        <v>0</v>
      </c>
    </row>
    <row r="36" spans="1:7" ht="15">
      <c r="A36" s="10"/>
      <c r="B36" s="18" t="s">
        <v>17</v>
      </c>
      <c r="C36" s="18" t="s">
        <v>22</v>
      </c>
      <c r="D36" s="16" t="s">
        <v>14</v>
      </c>
      <c r="E36" s="9">
        <v>1</v>
      </c>
      <c r="F36" s="9"/>
      <c r="G36" s="9">
        <f>E36*F36</f>
        <v>0</v>
      </c>
    </row>
    <row r="37" spans="1:7" ht="34.5" customHeight="1">
      <c r="A37" s="10"/>
      <c r="B37" s="18"/>
      <c r="C37" s="18"/>
      <c r="D37" s="16"/>
      <c r="E37" s="9"/>
      <c r="F37" s="11" t="s">
        <v>26</v>
      </c>
      <c r="G37" s="9">
        <f>SUM(G35:G36)</f>
        <v>0</v>
      </c>
    </row>
    <row r="38" spans="1:7" ht="34.5" customHeight="1">
      <c r="A38" s="10"/>
      <c r="B38" s="18"/>
      <c r="C38" s="18"/>
      <c r="D38" s="16"/>
      <c r="E38" s="9"/>
      <c r="F38" s="11"/>
      <c r="G38" s="9"/>
    </row>
    <row r="39" spans="1:7" ht="34.5" customHeight="1">
      <c r="A39" s="10"/>
      <c r="B39" s="18"/>
      <c r="C39" s="18"/>
      <c r="D39" s="16"/>
      <c r="E39" s="9"/>
      <c r="F39" s="11"/>
      <c r="G39" s="9"/>
    </row>
    <row r="40" spans="1:7" ht="34.5" customHeight="1">
      <c r="A40" s="10"/>
      <c r="B40" s="18"/>
      <c r="C40" s="18"/>
      <c r="D40" s="16"/>
      <c r="E40" s="9"/>
      <c r="F40" s="11"/>
      <c r="G40" s="9"/>
    </row>
    <row r="41" spans="1:7" ht="34.5" customHeight="1">
      <c r="A41" s="10"/>
      <c r="B41" s="18"/>
      <c r="C41" s="18"/>
      <c r="D41" s="16"/>
      <c r="E41" s="9"/>
      <c r="F41" s="11"/>
      <c r="G41" s="9"/>
    </row>
    <row r="42" spans="1:7" ht="34.5" customHeight="1">
      <c r="A42" s="10"/>
      <c r="B42" s="18"/>
      <c r="C42" s="18"/>
      <c r="D42" s="16"/>
      <c r="E42" s="9"/>
      <c r="F42" s="11"/>
      <c r="G42" s="9"/>
    </row>
  </sheetData>
  <sheetProtection/>
  <mergeCells count="1">
    <mergeCell ref="C17:F17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C8" sqref="C8"/>
    </sheetView>
  </sheetViews>
  <sheetFormatPr defaultColWidth="9.140625" defaultRowHeight="15"/>
  <cols>
    <col min="1" max="1" width="4.57421875" style="0" customWidth="1"/>
    <col min="2" max="2" width="6.140625" style="2" customWidth="1"/>
    <col min="3" max="3" width="37.8515625" style="2" customWidth="1"/>
    <col min="4" max="4" width="7.00390625" style="1" customWidth="1"/>
    <col min="5" max="5" width="11.140625" style="6" customWidth="1"/>
    <col min="6" max="6" width="10.7109375" style="6" customWidth="1"/>
    <col min="7" max="7" width="11.7109375" style="6" customWidth="1"/>
  </cols>
  <sheetData>
    <row r="1" spans="1:7" ht="15">
      <c r="A1" s="4" t="s">
        <v>34</v>
      </c>
      <c r="B1" s="15"/>
      <c r="C1" s="15" t="s">
        <v>49</v>
      </c>
      <c r="D1" s="16"/>
      <c r="E1" s="9"/>
      <c r="F1" s="9"/>
      <c r="G1" s="9"/>
    </row>
    <row r="2" spans="1:7" ht="15" customHeight="1">
      <c r="A2" s="4" t="s">
        <v>35</v>
      </c>
      <c r="B2" s="15"/>
      <c r="C2" s="17" t="s">
        <v>50</v>
      </c>
      <c r="D2" s="17"/>
      <c r="E2" s="17"/>
      <c r="F2" s="17"/>
      <c r="G2" s="9"/>
    </row>
    <row r="3" spans="1:7" ht="15">
      <c r="A3" s="10"/>
      <c r="B3" s="15"/>
      <c r="C3" s="15"/>
      <c r="D3" s="16"/>
      <c r="E3" s="9"/>
      <c r="F3" s="9"/>
      <c r="G3" s="9"/>
    </row>
    <row r="4" spans="1:7" ht="15">
      <c r="A4" s="10"/>
      <c r="B4" s="18"/>
      <c r="C4" s="18"/>
      <c r="D4" s="16"/>
      <c r="E4" s="9"/>
      <c r="F4" s="9"/>
      <c r="G4" s="9"/>
    </row>
    <row r="5" spans="1:7" ht="15">
      <c r="A5" s="10"/>
      <c r="B5" s="18"/>
      <c r="C5" s="18"/>
      <c r="D5" s="16"/>
      <c r="E5" s="9"/>
      <c r="F5" s="9"/>
      <c r="G5" s="9"/>
    </row>
    <row r="6" spans="1:7" ht="15">
      <c r="A6" s="10"/>
      <c r="B6" s="18"/>
      <c r="C6" s="18"/>
      <c r="D6" s="16"/>
      <c r="E6" s="9"/>
      <c r="F6" s="9"/>
      <c r="G6" s="9"/>
    </row>
    <row r="7" spans="1:7" ht="15">
      <c r="A7" s="10"/>
      <c r="B7" s="18"/>
      <c r="C7" s="18"/>
      <c r="D7" s="16"/>
      <c r="E7" s="9"/>
      <c r="F7" s="9"/>
      <c r="G7" s="9"/>
    </row>
    <row r="8" spans="1:7" ht="15">
      <c r="A8" s="10"/>
      <c r="B8" s="18"/>
      <c r="C8" s="18"/>
      <c r="D8" s="16"/>
      <c r="E8" s="9"/>
      <c r="F8" s="9"/>
      <c r="G8" s="9"/>
    </row>
    <row r="9" spans="1:7" ht="15">
      <c r="A9" s="10"/>
      <c r="B9" s="18"/>
      <c r="C9" s="18"/>
      <c r="D9" s="16"/>
      <c r="E9" s="9"/>
      <c r="F9" s="9"/>
      <c r="G9" s="9"/>
    </row>
    <row r="10" spans="1:7" ht="15">
      <c r="A10" s="10"/>
      <c r="B10" s="18"/>
      <c r="C10" s="18"/>
      <c r="D10" s="16"/>
      <c r="E10" s="9"/>
      <c r="F10" s="9"/>
      <c r="G10" s="9"/>
    </row>
    <row r="11" spans="1:7" ht="15">
      <c r="A11" s="10"/>
      <c r="B11" s="18"/>
      <c r="C11" s="18"/>
      <c r="D11" s="16"/>
      <c r="E11" s="9"/>
      <c r="F11" s="9"/>
      <c r="G11" s="9"/>
    </row>
    <row r="12" spans="1:7" ht="22.5" customHeight="1">
      <c r="A12" s="10"/>
      <c r="B12" s="18"/>
      <c r="C12" s="39" t="s">
        <v>36</v>
      </c>
      <c r="D12" s="39"/>
      <c r="E12" s="39"/>
      <c r="F12" s="39"/>
      <c r="G12" s="39"/>
    </row>
    <row r="13" spans="1:7" ht="22.5" customHeight="1">
      <c r="A13" s="10"/>
      <c r="B13" s="18"/>
      <c r="C13" s="22"/>
      <c r="D13" s="16"/>
      <c r="E13" s="9"/>
      <c r="F13" s="11"/>
      <c r="G13" s="9"/>
    </row>
    <row r="14" spans="1:7" ht="22.5" customHeight="1">
      <c r="A14" s="10"/>
      <c r="B14" s="18"/>
      <c r="C14" s="22"/>
      <c r="D14" s="16"/>
      <c r="E14" s="9"/>
      <c r="F14" s="11"/>
      <c r="G14" s="9"/>
    </row>
    <row r="15" spans="1:7" ht="22.5" customHeight="1">
      <c r="A15" s="10"/>
      <c r="B15" s="18"/>
      <c r="C15" s="14" t="s">
        <v>58</v>
      </c>
      <c r="D15" s="16"/>
      <c r="E15" s="9"/>
      <c r="F15" s="11"/>
      <c r="G15" s="9">
        <f>TROŠKOVNIK!G16</f>
        <v>0</v>
      </c>
    </row>
    <row r="16" spans="1:7" ht="22.5" customHeight="1">
      <c r="A16" s="10"/>
      <c r="B16" s="18"/>
      <c r="C16" s="14" t="s">
        <v>37</v>
      </c>
      <c r="D16" s="16"/>
      <c r="E16" s="9"/>
      <c r="F16" s="11"/>
      <c r="G16" s="9">
        <f>TROŠKOVNIK!G27</f>
        <v>0</v>
      </c>
    </row>
    <row r="17" spans="1:7" ht="22.5" customHeight="1">
      <c r="A17" s="10"/>
      <c r="B17" s="18"/>
      <c r="C17" s="14" t="s">
        <v>59</v>
      </c>
      <c r="D17" s="16"/>
      <c r="E17" s="9"/>
      <c r="F17" s="11"/>
      <c r="G17" s="9">
        <f>TROŠKOVNIK!G32</f>
        <v>0</v>
      </c>
    </row>
    <row r="18" spans="1:7" ht="22.5" customHeight="1">
      <c r="A18" s="10"/>
      <c r="B18" s="18"/>
      <c r="C18" s="23" t="s">
        <v>38</v>
      </c>
      <c r="D18" s="24"/>
      <c r="E18" s="25"/>
      <c r="F18" s="26"/>
      <c r="G18" s="25">
        <f>TROŠKOVNIK!G37</f>
        <v>0</v>
      </c>
    </row>
    <row r="19" spans="1:7" ht="30" customHeight="1">
      <c r="A19" s="10"/>
      <c r="B19" s="18"/>
      <c r="C19" s="18"/>
      <c r="D19" s="16"/>
      <c r="E19" s="14" t="s">
        <v>39</v>
      </c>
      <c r="F19" s="11"/>
      <c r="G19" s="7">
        <f>SUM(G15:G18)</f>
        <v>0</v>
      </c>
    </row>
    <row r="20" spans="1:7" ht="22.5" customHeight="1">
      <c r="A20" s="10"/>
      <c r="B20" s="18"/>
      <c r="C20" s="18"/>
      <c r="D20" s="16"/>
      <c r="E20" s="14" t="s">
        <v>40</v>
      </c>
      <c r="F20" s="11"/>
      <c r="G20" s="7">
        <f>G19*0.25</f>
        <v>0</v>
      </c>
    </row>
    <row r="21" spans="1:7" ht="22.5" customHeight="1">
      <c r="A21" s="10"/>
      <c r="B21" s="18"/>
      <c r="C21" s="18"/>
      <c r="D21" s="16"/>
      <c r="E21" s="14" t="s">
        <v>41</v>
      </c>
      <c r="F21" s="11"/>
      <c r="G21" s="7">
        <f>G19+G20</f>
        <v>0</v>
      </c>
    </row>
    <row r="22" spans="1:7" ht="22.5" customHeight="1">
      <c r="A22" s="10"/>
      <c r="B22" s="18"/>
      <c r="C22" s="18"/>
      <c r="D22" s="16"/>
      <c r="E22" s="9"/>
      <c r="F22" s="11"/>
      <c r="G22" s="9"/>
    </row>
    <row r="23" spans="1:7" ht="15">
      <c r="A23" s="10"/>
      <c r="B23" s="18"/>
      <c r="C23" s="18"/>
      <c r="D23" s="16"/>
      <c r="E23" s="9"/>
      <c r="F23" s="9"/>
      <c r="G23" s="9"/>
    </row>
    <row r="24" spans="1:7" ht="15">
      <c r="A24" s="10"/>
      <c r="B24" s="18"/>
      <c r="C24" s="18"/>
      <c r="D24" s="16"/>
      <c r="E24" s="9"/>
      <c r="F24" s="9"/>
      <c r="G24" s="9"/>
    </row>
    <row r="25" spans="1:7" ht="15">
      <c r="A25" s="10"/>
      <c r="B25" s="18"/>
      <c r="C25" s="18"/>
      <c r="D25" s="16"/>
      <c r="E25" s="9"/>
      <c r="F25" s="9"/>
      <c r="G25" s="9"/>
    </row>
    <row r="26" spans="1:7" ht="15">
      <c r="A26" s="10"/>
      <c r="B26" s="18"/>
      <c r="C26" s="31" t="s">
        <v>42</v>
      </c>
      <c r="D26" s="32"/>
      <c r="E26" s="33"/>
      <c r="F26" s="33"/>
      <c r="G26" s="33"/>
    </row>
    <row r="27" spans="1:7" ht="30" customHeight="1">
      <c r="A27" s="10"/>
      <c r="B27" s="18"/>
      <c r="C27" s="40" t="s">
        <v>29</v>
      </c>
      <c r="D27" s="40"/>
      <c r="E27" s="40"/>
      <c r="F27" s="40"/>
      <c r="G27" s="40"/>
    </row>
    <row r="28" spans="1:7" ht="15">
      <c r="A28" s="10"/>
      <c r="B28" s="18"/>
      <c r="C28" s="41" t="s">
        <v>25</v>
      </c>
      <c r="D28" s="41"/>
      <c r="E28" s="41"/>
      <c r="F28" s="41"/>
      <c r="G28" s="41"/>
    </row>
    <row r="29" spans="1:7" ht="15">
      <c r="A29" s="10"/>
      <c r="B29" s="18"/>
      <c r="C29" s="34"/>
      <c r="D29" s="35"/>
      <c r="E29" s="36"/>
      <c r="F29" s="36"/>
      <c r="G29" s="36"/>
    </row>
    <row r="30" spans="1:7" ht="15">
      <c r="A30" s="10"/>
      <c r="B30" s="18"/>
      <c r="C30" s="42" t="s">
        <v>33</v>
      </c>
      <c r="D30" s="42"/>
      <c r="E30" s="42"/>
      <c r="F30" s="42"/>
      <c r="G30" s="42"/>
    </row>
    <row r="31" spans="1:7" ht="15">
      <c r="A31" s="10"/>
      <c r="B31" s="18"/>
      <c r="C31" s="34"/>
      <c r="D31" s="35"/>
      <c r="E31" s="36"/>
      <c r="F31" s="36"/>
      <c r="G31" s="36"/>
    </row>
    <row r="32" spans="1:7" ht="15" customHeight="1">
      <c r="A32" s="10"/>
      <c r="B32" s="18"/>
      <c r="C32" s="42" t="s">
        <v>32</v>
      </c>
      <c r="D32" s="42"/>
      <c r="E32" s="42"/>
      <c r="F32" s="42"/>
      <c r="G32" s="42"/>
    </row>
    <row r="33" spans="1:7" ht="15">
      <c r="A33" s="10"/>
      <c r="B33" s="18"/>
      <c r="C33" s="34"/>
      <c r="D33" s="35"/>
      <c r="E33" s="36"/>
      <c r="F33" s="36"/>
      <c r="G33" s="36"/>
    </row>
    <row r="34" spans="1:7" ht="45" customHeight="1">
      <c r="A34" s="10"/>
      <c r="B34" s="18"/>
      <c r="C34" s="42" t="s">
        <v>30</v>
      </c>
      <c r="D34" s="42"/>
      <c r="E34" s="42"/>
      <c r="F34" s="42"/>
      <c r="G34" s="42"/>
    </row>
  </sheetData>
  <sheetProtection/>
  <mergeCells count="6">
    <mergeCell ref="C12:G12"/>
    <mergeCell ref="C27:G27"/>
    <mergeCell ref="C28:G28"/>
    <mergeCell ref="C30:G30"/>
    <mergeCell ref="C32:G32"/>
    <mergeCell ref="C34:G34"/>
  </mergeCells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2018-12-11T09:55:44Z</dcterms:modified>
  <cp:category/>
  <cp:version/>
  <cp:contentType/>
  <cp:contentStatus/>
</cp:coreProperties>
</file>